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AB353CDF-26FA-4CCA-9C45-BC8CE1DAEFB4}" xr6:coauthVersionLast="47" xr6:coauthVersionMax="47" xr10:uidLastSave="{00000000-0000-0000-0000-000000000000}"/>
  <bookViews>
    <workbookView xWindow="-120" yWindow="-120" windowWidth="20730" windowHeight="11160" firstSheet="4" activeTab="8" xr2:uid="{00000000-000D-0000-FFFF-FFFF00000000}"/>
  </bookViews>
  <sheets>
    <sheet name="Open Men" sheetId="1" r:id="rId1"/>
    <sheet name="Open Ladies" sheetId="2" r:id="rId2"/>
    <sheet name="Graded Men" sheetId="3" r:id="rId3"/>
    <sheet name="Graded Ladies" sheetId="4" r:id="rId4"/>
    <sheet name="Open Boys" sheetId="5" r:id="rId5"/>
    <sheet name="Open Girls" sheetId="6" r:id="rId6"/>
    <sheet name="Graded Boys" sheetId="7" r:id="rId7"/>
    <sheet name="Graded Girls" sheetId="8" r:id="rId8"/>
    <sheet name="SeniorMen" sheetId="9" r:id="rId9"/>
    <sheet name="Senior Ladies" sheetId="10" r:id="rId10"/>
  </sheets>
  <externalReferences>
    <externalReference r:id="rId11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9" l="1"/>
  <c r="C24" i="9"/>
  <c r="B24" i="9"/>
  <c r="D23" i="9"/>
  <c r="C23" i="9"/>
  <c r="B23" i="9"/>
  <c r="D22" i="9"/>
  <c r="C22" i="9"/>
  <c r="B22" i="9"/>
  <c r="D21" i="9"/>
  <c r="C21" i="9"/>
  <c r="B21" i="9"/>
  <c r="D20" i="9"/>
  <c r="C20" i="9"/>
  <c r="B20" i="9"/>
  <c r="D19" i="9"/>
  <c r="C19" i="9"/>
  <c r="B19" i="9"/>
  <c r="D18" i="9"/>
  <c r="C18" i="9"/>
  <c r="B18" i="9"/>
  <c r="D17" i="9"/>
  <c r="C17" i="9"/>
  <c r="B17" i="9"/>
  <c r="D16" i="9"/>
  <c r="C16" i="9"/>
  <c r="B16" i="9"/>
  <c r="D15" i="9"/>
  <c r="C15" i="9"/>
  <c r="B15" i="9"/>
  <c r="D14" i="9"/>
  <c r="C14" i="9"/>
  <c r="B14" i="9"/>
  <c r="D13" i="9"/>
  <c r="C13" i="9"/>
  <c r="B13" i="9"/>
  <c r="D12" i="9"/>
  <c r="C12" i="9"/>
  <c r="B12" i="9"/>
  <c r="D11" i="9"/>
  <c r="C11" i="9"/>
  <c r="B11" i="9"/>
  <c r="D10" i="9"/>
  <c r="C10" i="9"/>
  <c r="B10" i="9"/>
  <c r="D9" i="9"/>
  <c r="C9" i="9"/>
  <c r="B9" i="9"/>
  <c r="D8" i="9"/>
  <c r="C8" i="9"/>
  <c r="B8" i="9"/>
  <c r="D7" i="9"/>
  <c r="C7" i="9"/>
  <c r="B7" i="9"/>
  <c r="D6" i="9"/>
  <c r="C6" i="9"/>
  <c r="B6" i="9"/>
  <c r="D5" i="9"/>
  <c r="C5" i="9"/>
  <c r="B5" i="9"/>
  <c r="D4" i="9"/>
  <c r="C4" i="9"/>
  <c r="B4" i="9"/>
</calcChain>
</file>

<file path=xl/sharedStrings.xml><?xml version="1.0" encoding="utf-8"?>
<sst xmlns="http://schemas.openxmlformats.org/spreadsheetml/2006/main" count="359" uniqueCount="169">
  <si>
    <t xml:space="preserve">  Open Mens Singles Medal</t>
  </si>
  <si>
    <t>Pos</t>
  </si>
  <si>
    <t>State</t>
  </si>
  <si>
    <t>Bowler</t>
  </si>
  <si>
    <t>Pinfall</t>
  </si>
  <si>
    <t>QLD</t>
  </si>
  <si>
    <t>SCOTT WOODWARD</t>
  </si>
  <si>
    <t>LUKE PHILIPSON</t>
  </si>
  <si>
    <t>DANIEL MIFSUD</t>
  </si>
  <si>
    <t>JUSTIN EDWARDS</t>
  </si>
  <si>
    <t>VIC</t>
  </si>
  <si>
    <t>NICK DAVIS</t>
  </si>
  <si>
    <t>TODD MARTIN</t>
  </si>
  <si>
    <t>DON SCHERRENBERG</t>
  </si>
  <si>
    <t>NSW</t>
  </si>
  <si>
    <t>KYLE TOWNSEND</t>
  </si>
  <si>
    <t>MATTHEW LAMBRICK</t>
  </si>
  <si>
    <t>CAMPBELL HILL</t>
  </si>
  <si>
    <t>DAMIEN BUSST</t>
  </si>
  <si>
    <t>JOHNNIE MATHIOUDAKIS</t>
  </si>
  <si>
    <t>CAMERON PHILLIPS</t>
  </si>
  <si>
    <t>CHRIS BEDWELL</t>
  </si>
  <si>
    <t>CHRIS HAMPSHIRE</t>
  </si>
  <si>
    <t>ASHLEY STACE</t>
  </si>
  <si>
    <t>NEIL MILLS</t>
  </si>
  <si>
    <t>BRENDAN MORISON</t>
  </si>
  <si>
    <t>JOSH DREW</t>
  </si>
  <si>
    <t>HAYDEN SHARWOOD</t>
  </si>
  <si>
    <t>JAMEY RYAN</t>
  </si>
  <si>
    <t xml:space="preserve">  Open Ladies Singles Medal</t>
  </si>
  <si>
    <t>SARAH PHILLIPS</t>
  </si>
  <si>
    <t>TERRIE HAMPSHIRE</t>
  </si>
  <si>
    <t>APRIL ST CLAIR</t>
  </si>
  <si>
    <t>KATHY WILSON</t>
  </si>
  <si>
    <t>CATHY SPENCE</t>
  </si>
  <si>
    <t>TIFFANY MURPHY</t>
  </si>
  <si>
    <t>MICHELLE HARDIE</t>
  </si>
  <si>
    <t>CHELSEY-LEA GILLETT</t>
  </si>
  <si>
    <t>CATHRYN NEUBAUER</t>
  </si>
  <si>
    <t>NATALIE WILKINSON</t>
  </si>
  <si>
    <t>STEPHANIE SLODE</t>
  </si>
  <si>
    <t>JANELLE CRASS</t>
  </si>
  <si>
    <t>SHIRLENE TRICKEY</t>
  </si>
  <si>
    <t>HELENE SHIPSTON</t>
  </si>
  <si>
    <t>SUZIE SALT</t>
  </si>
  <si>
    <t>GLENDA MILLMAN</t>
  </si>
  <si>
    <t>HENDRIKA SHARWOOD</t>
  </si>
  <si>
    <t>LARISSA SYMEC</t>
  </si>
  <si>
    <t>LORETTA ABRAHAMS</t>
  </si>
  <si>
    <t xml:space="preserve">  Graded Mens Singles Medal</t>
  </si>
  <si>
    <t xml:space="preserve">       Pinfall</t>
  </si>
  <si>
    <t>Scratch</t>
  </si>
  <si>
    <t>H'Cap</t>
  </si>
  <si>
    <t>GREG WILSON</t>
  </si>
  <si>
    <t>CHRIS BLACKWELL</t>
  </si>
  <si>
    <t>ANTHONY PETTIGREW</t>
  </si>
  <si>
    <t>SHARALI MAHOMET</t>
  </si>
  <si>
    <t>MICHAEL MILLER</t>
  </si>
  <si>
    <t>RICKY MILLER</t>
  </si>
  <si>
    <t>BRODIE SZAJER</t>
  </si>
  <si>
    <t>MATTHEW KUCZERA</t>
  </si>
  <si>
    <t>LES NORMAN</t>
  </si>
  <si>
    <t>NATHAN CURD</t>
  </si>
  <si>
    <t>KEILAN HOLDER</t>
  </si>
  <si>
    <t>RAY NAGAS</t>
  </si>
  <si>
    <t>BENJAMIN WATKINS</t>
  </si>
  <si>
    <t>DAVID COOK</t>
  </si>
  <si>
    <t>ADRIAN SLODE</t>
  </si>
  <si>
    <t>JAKE CARUSO</t>
  </si>
  <si>
    <t>RAY MUNRO</t>
  </si>
  <si>
    <t>JAMES WILLS</t>
  </si>
  <si>
    <t>ANGUS KONTA</t>
  </si>
  <si>
    <t>LANZ LIGOS</t>
  </si>
  <si>
    <t>GAVIN MACKIE</t>
  </si>
  <si>
    <t xml:space="preserve">  Graded Ladies Singles Medal</t>
  </si>
  <si>
    <t>SHARYN DEACON</t>
  </si>
  <si>
    <t>ROBYN HARVEY</t>
  </si>
  <si>
    <t>RENEE GAITANIS</t>
  </si>
  <si>
    <t>KAYLA MILLER</t>
  </si>
  <si>
    <t>DEB SHOTTER</t>
  </si>
  <si>
    <t>HARRIETTE KONTA</t>
  </si>
  <si>
    <t>MONICA HOLYOAK</t>
  </si>
  <si>
    <t>KYLIE RYAN</t>
  </si>
  <si>
    <t>ANGELA MILLER</t>
  </si>
  <si>
    <t>BRIONY BURNE</t>
  </si>
  <si>
    <t>TASHA GRUNDON</t>
  </si>
  <si>
    <t>DALE TOWNSEND</t>
  </si>
  <si>
    <t>KAYLA CALDWELL</t>
  </si>
  <si>
    <t>RENAE LAPPIN</t>
  </si>
  <si>
    <t>MELISSA MILLER</t>
  </si>
  <si>
    <t>KIRA BELJON</t>
  </si>
  <si>
    <t>EMILY WATTS</t>
  </si>
  <si>
    <t>GIOVANNA MISON</t>
  </si>
  <si>
    <t>JOYCE EVERSON</t>
  </si>
  <si>
    <t>VIVIAN SALARDA</t>
  </si>
  <si>
    <t>Under 21's Open Boys Singles Medal</t>
  </si>
  <si>
    <t>JAMIE ROBINSON</t>
  </si>
  <si>
    <t>JAYDIN DUNN</t>
  </si>
  <si>
    <t>NICHOLAS RAJKOVIC</t>
  </si>
  <si>
    <t>HAYDEN ROWE</t>
  </si>
  <si>
    <t>AYDEN HARVEY</t>
  </si>
  <si>
    <t>TYLER ALLEN</t>
  </si>
  <si>
    <t>MITCHELL WARDROP</t>
  </si>
  <si>
    <t>BAILEY PETTIGREW</t>
  </si>
  <si>
    <t>PETER STONES</t>
  </si>
  <si>
    <t>NOAH RAJKOVIC</t>
  </si>
  <si>
    <t>NATHANIEL SLODE</t>
  </si>
  <si>
    <t>Under 21's Open Girls Singles Medal</t>
  </si>
  <si>
    <t>TIANA HARVEY</t>
  </si>
  <si>
    <t>KHLOEE SELLEN</t>
  </si>
  <si>
    <t>TAMIKA PETTIGREW</t>
  </si>
  <si>
    <t>CHLOE KILBURN</t>
  </si>
  <si>
    <t>IZZY WELLER</t>
  </si>
  <si>
    <t>CHARLOTTE FENNELL</t>
  </si>
  <si>
    <t>Under 21's Graded Boys Singles Medal</t>
  </si>
  <si>
    <t>KRISTIAN GAITANIS</t>
  </si>
  <si>
    <t>JIMMY CASS</t>
  </si>
  <si>
    <t>ETHAN RAINBOW</t>
  </si>
  <si>
    <t>WAYNE MILLER</t>
  </si>
  <si>
    <t>CHRIS QUINLIVAN</t>
  </si>
  <si>
    <t>COLIN MILLER</t>
  </si>
  <si>
    <t>CHRIS MILLER</t>
  </si>
  <si>
    <t>ASHLEY POELSTRA</t>
  </si>
  <si>
    <t>SHANNON WALKER</t>
  </si>
  <si>
    <t>WILLIAM MISON</t>
  </si>
  <si>
    <t>JASON ATTARD</t>
  </si>
  <si>
    <t>DYLAN SLODE</t>
  </si>
  <si>
    <t>BRADLEY AFFLICK</t>
  </si>
  <si>
    <t>CHAZ HARRISON</t>
  </si>
  <si>
    <t>ETHAN ROWE</t>
  </si>
  <si>
    <t>BRODIE SEARLE</t>
  </si>
  <si>
    <t>JOHN HERMAN</t>
  </si>
  <si>
    <t>CODY WALKER</t>
  </si>
  <si>
    <t xml:space="preserve">  Under 21's Graded Girls Singles Medal</t>
  </si>
  <si>
    <t>MIA MURRELL</t>
  </si>
  <si>
    <t>MADDIE GYNGELL</t>
  </si>
  <si>
    <t>TARRAN WATTS</t>
  </si>
  <si>
    <t>SUMMAH BENNETT</t>
  </si>
  <si>
    <t>CHELSEA PURSER</t>
  </si>
  <si>
    <t>TIFFANY RUSHTON</t>
  </si>
  <si>
    <t>MADDIE WELLER</t>
  </si>
  <si>
    <t>JESSICA LAWRENCE</t>
  </si>
  <si>
    <t>LESLEE RUSHTON</t>
  </si>
  <si>
    <t>CARISSA THOMPSON</t>
  </si>
  <si>
    <t>ZARA HEATH</t>
  </si>
  <si>
    <t>ANGEL MARIE</t>
  </si>
  <si>
    <t>Seniors Mens Singles Medal</t>
  </si>
  <si>
    <t>Seniors Ladies Singles Medal</t>
  </si>
  <si>
    <t>SHELLI KNIGHT</t>
  </si>
  <si>
    <t>PEARL MacINTOSH</t>
  </si>
  <si>
    <t>TINA THOMPSON</t>
  </si>
  <si>
    <t>MARILYN GRUNDON</t>
  </si>
  <si>
    <t>MARA BAILEY</t>
  </si>
  <si>
    <t>CHERYL TWINER</t>
  </si>
  <si>
    <t>MARLENE AZOR</t>
  </si>
  <si>
    <t>LOUISE HILL</t>
  </si>
  <si>
    <t>RHONDA HEBBARD</t>
  </si>
  <si>
    <t>LISA SCHLOEMANN</t>
  </si>
  <si>
    <t>KAREN CRANE</t>
  </si>
  <si>
    <t>DONNA HOLLAND</t>
  </si>
  <si>
    <t>MICHELLE MERIGOT</t>
  </si>
  <si>
    <t>ROSALIND DOWTON</t>
  </si>
  <si>
    <t>SHELLEY TAYLOR</t>
  </si>
  <si>
    <t>SHARON MURPHY</t>
  </si>
  <si>
    <t>RHONDA GOW</t>
  </si>
  <si>
    <t>ANNETTE LAYTON</t>
  </si>
  <si>
    <t>MEGAN MILLS</t>
  </si>
  <si>
    <t>MARG NUNN</t>
  </si>
  <si>
    <t>NOLA DOWNIE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</si>
</sst>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sz val="14"/>
      <name val="Arial"/>
      <family val="2"/>
    </font>
    <font>
      <sz val="10"/>
      <color rgb="FF000000"/>
      <name val="Arial"/>
      <family val="2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0" xfId="0" quotePrefix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57150</xdr:colOff>
          <xdr:row>1</xdr:row>
          <xdr:rowOff>0</xdr:rowOff>
        </xdr:from>
        <xdr:to>
          <xdr:col>2</xdr:col>
          <xdr:colOff>704850</xdr:colOff>
          <xdr:row>2</xdr:row>
          <xdr:rowOff>28575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4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400050</xdr:colOff>
          <xdr:row>10</xdr:row>
          <xdr:rowOff>190500</xdr:rowOff>
        </xdr:from>
        <xdr:to>
          <xdr:col>5</xdr:col>
          <xdr:colOff>381000</xdr:colOff>
          <xdr:row>13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4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Main Menu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rbara/Desktop/22ECC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Sheet1"/>
      <sheetName val="JnrGirlsMst"/>
      <sheetName val="JnrBoysMst"/>
      <sheetName val="PTS BREAKDOWN"/>
      <sheetName val="YouthBoysMst"/>
      <sheetName val="YouthGirlsMst"/>
      <sheetName val="GradedMensMst"/>
      <sheetName val="GradedLadiesMst"/>
      <sheetName val="OpenMensMst"/>
      <sheetName val="OpenLadiesMst"/>
      <sheetName val="SeniorsMensMst"/>
      <sheetName val="SeniorsLadiesMst"/>
      <sheetName val="AllStarFile"/>
      <sheetName val="State Points File"/>
      <sheetName val="Champion Assoc File"/>
      <sheetName val="JnrBoysInput"/>
      <sheetName val="JnrGirlsInput"/>
      <sheetName val="YouthBoysInput"/>
      <sheetName val="GradedMensInput"/>
      <sheetName val="GradedLadiesInput"/>
      <sheetName val="OpenMensInput"/>
      <sheetName val="OpenLadiesInput"/>
      <sheetName val="YouthGirlsInput"/>
      <sheetName val="SeniorsMensInput"/>
      <sheetName val="SeniorsLadiesInput"/>
      <sheetName val="ScoresEntry"/>
      <sheetName val="MainMenu"/>
      <sheetName val="BowlerInfo"/>
      <sheetName val="Section"/>
      <sheetName val="Reports"/>
      <sheetName val="JnrReports"/>
      <sheetName val="YouthReports"/>
      <sheetName val="GradedReports"/>
      <sheetName val="OpenReports"/>
      <sheetName val="SnrMensReports"/>
      <sheetName val="SnrLadiesReports"/>
      <sheetName val="adultMVP"/>
      <sheetName val="SeniorMVP"/>
      <sheetName val="jnrMVP"/>
      <sheetName val="Most Imp"/>
      <sheetName val="Wendy"/>
      <sheetName val="Module2"/>
      <sheetName val="Module5"/>
      <sheetName val="Module8"/>
      <sheetName val="Module3"/>
      <sheetName val="Module4"/>
      <sheetName val="Module6"/>
      <sheetName val="Module7"/>
      <sheetName val="Module9"/>
      <sheetName val="Module10"/>
      <sheetName val="Module12"/>
      <sheetName val="Module14"/>
      <sheetName val="Module11"/>
      <sheetName val="Module13"/>
      <sheetName val="QldOvAv"/>
      <sheetName val="Sheet2"/>
      <sheetName val="Sheet3"/>
      <sheetName val="22ECCC"/>
    </sheetNames>
    <definedNames>
      <definedName name="Main"/>
      <definedName name="YBSMedPrt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B2" t="str">
            <v>GEOFF DAVIS</v>
          </cell>
          <cell r="D2">
            <v>172</v>
          </cell>
          <cell r="E2">
            <v>188</v>
          </cell>
          <cell r="F2">
            <v>236</v>
          </cell>
          <cell r="G2">
            <v>153</v>
          </cell>
          <cell r="H2">
            <v>201</v>
          </cell>
          <cell r="I2">
            <v>130</v>
          </cell>
          <cell r="J2">
            <v>178</v>
          </cell>
          <cell r="K2">
            <v>144</v>
          </cell>
        </row>
        <row r="3">
          <cell r="B3" t="str">
            <v>PAUL HUDSON</v>
          </cell>
          <cell r="D3">
            <v>169</v>
          </cell>
          <cell r="E3">
            <v>144</v>
          </cell>
          <cell r="F3">
            <v>195</v>
          </cell>
          <cell r="G3">
            <v>137</v>
          </cell>
          <cell r="H3">
            <v>188</v>
          </cell>
          <cell r="I3">
            <v>169</v>
          </cell>
          <cell r="J3">
            <v>220</v>
          </cell>
          <cell r="K3">
            <v>180</v>
          </cell>
        </row>
        <row r="4">
          <cell r="B4" t="str">
            <v>RAY ANDERSON</v>
          </cell>
          <cell r="D4">
            <v>165</v>
          </cell>
          <cell r="E4">
            <v>226</v>
          </cell>
          <cell r="F4">
            <v>281</v>
          </cell>
          <cell r="G4">
            <v>159</v>
          </cell>
          <cell r="H4">
            <v>214</v>
          </cell>
          <cell r="I4">
            <v>146</v>
          </cell>
          <cell r="J4">
            <v>201</v>
          </cell>
          <cell r="K4">
            <v>139</v>
          </cell>
        </row>
        <row r="5">
          <cell r="B5" t="str">
            <v>DOUG ELLIOTT</v>
          </cell>
          <cell r="D5">
            <v>179</v>
          </cell>
          <cell r="E5">
            <v>158</v>
          </cell>
          <cell r="F5">
            <v>199</v>
          </cell>
          <cell r="G5">
            <v>172</v>
          </cell>
          <cell r="H5">
            <v>213</v>
          </cell>
          <cell r="I5">
            <v>203</v>
          </cell>
          <cell r="J5">
            <v>244</v>
          </cell>
          <cell r="K5">
            <v>211</v>
          </cell>
        </row>
        <row r="6">
          <cell r="B6" t="str">
            <v>JOHN DOWTON</v>
          </cell>
          <cell r="D6">
            <v>173</v>
          </cell>
          <cell r="E6">
            <v>226</v>
          </cell>
          <cell r="F6">
            <v>273</v>
          </cell>
          <cell r="G6">
            <v>169</v>
          </cell>
          <cell r="H6">
            <v>216</v>
          </cell>
          <cell r="I6">
            <v>157</v>
          </cell>
          <cell r="J6">
            <v>204</v>
          </cell>
          <cell r="K6">
            <v>160</v>
          </cell>
        </row>
        <row r="7">
          <cell r="B7" t="str">
            <v>JOHN CLARKE</v>
          </cell>
          <cell r="D7">
            <v>192</v>
          </cell>
          <cell r="E7">
            <v>181</v>
          </cell>
          <cell r="F7">
            <v>209</v>
          </cell>
          <cell r="G7">
            <v>172</v>
          </cell>
          <cell r="H7">
            <v>200</v>
          </cell>
          <cell r="I7">
            <v>198</v>
          </cell>
          <cell r="J7">
            <v>226</v>
          </cell>
          <cell r="K7">
            <v>231</v>
          </cell>
        </row>
        <row r="8">
          <cell r="B8" t="str">
            <v>NORM LAWRANCE</v>
          </cell>
          <cell r="D8">
            <v>181</v>
          </cell>
          <cell r="E8">
            <v>153</v>
          </cell>
          <cell r="F8">
            <v>192</v>
          </cell>
          <cell r="G8">
            <v>162</v>
          </cell>
          <cell r="H8">
            <v>201</v>
          </cell>
          <cell r="I8">
            <v>224</v>
          </cell>
          <cell r="J8">
            <v>263</v>
          </cell>
          <cell r="K8">
            <v>210</v>
          </cell>
        </row>
        <row r="9">
          <cell r="B9" t="str">
            <v>TOM LODGE</v>
          </cell>
          <cell r="D9">
            <v>187</v>
          </cell>
          <cell r="E9">
            <v>224</v>
          </cell>
          <cell r="F9">
            <v>257</v>
          </cell>
          <cell r="G9">
            <v>201</v>
          </cell>
          <cell r="H9">
            <v>234</v>
          </cell>
          <cell r="I9">
            <v>222</v>
          </cell>
          <cell r="J9">
            <v>255</v>
          </cell>
          <cell r="K9">
            <v>195</v>
          </cell>
        </row>
        <row r="10">
          <cell r="B10" t="str">
            <v>BOB TROY</v>
          </cell>
          <cell r="D10">
            <v>162</v>
          </cell>
          <cell r="E10">
            <v>170</v>
          </cell>
          <cell r="F10">
            <v>228</v>
          </cell>
          <cell r="G10">
            <v>145</v>
          </cell>
          <cell r="H10">
            <v>203</v>
          </cell>
          <cell r="I10">
            <v>144</v>
          </cell>
          <cell r="J10">
            <v>202</v>
          </cell>
          <cell r="K10">
            <v>163</v>
          </cell>
        </row>
        <row r="11">
          <cell r="B11" t="str">
            <v>SYD WHITE</v>
          </cell>
          <cell r="D11">
            <v>156</v>
          </cell>
          <cell r="E11">
            <v>146</v>
          </cell>
          <cell r="F11">
            <v>210</v>
          </cell>
          <cell r="G11">
            <v>142</v>
          </cell>
          <cell r="H11">
            <v>206</v>
          </cell>
          <cell r="I11">
            <v>153</v>
          </cell>
          <cell r="J11">
            <v>217</v>
          </cell>
          <cell r="K11">
            <v>164</v>
          </cell>
        </row>
        <row r="12">
          <cell r="B12" t="str">
            <v>KEN TWINER</v>
          </cell>
          <cell r="D12">
            <v>132</v>
          </cell>
          <cell r="E12">
            <v>104</v>
          </cell>
          <cell r="F12">
            <v>192</v>
          </cell>
          <cell r="G12">
            <v>140</v>
          </cell>
          <cell r="H12">
            <v>228</v>
          </cell>
          <cell r="I12">
            <v>142</v>
          </cell>
          <cell r="J12">
            <v>230</v>
          </cell>
          <cell r="K12">
            <v>108</v>
          </cell>
        </row>
        <row r="13">
          <cell r="B13" t="str">
            <v>MARSHALL GRUNDON</v>
          </cell>
          <cell r="D13">
            <v>167</v>
          </cell>
          <cell r="E13">
            <v>171</v>
          </cell>
          <cell r="F13">
            <v>224</v>
          </cell>
          <cell r="G13">
            <v>156</v>
          </cell>
          <cell r="H13">
            <v>209</v>
          </cell>
          <cell r="I13">
            <v>184</v>
          </cell>
          <cell r="J13">
            <v>237</v>
          </cell>
          <cell r="K13">
            <v>196</v>
          </cell>
        </row>
        <row r="14">
          <cell r="B14" t="str">
            <v>STEPHEN BEARE</v>
          </cell>
          <cell r="D14">
            <v>163</v>
          </cell>
          <cell r="E14">
            <v>154</v>
          </cell>
          <cell r="F14">
            <v>211</v>
          </cell>
          <cell r="G14">
            <v>135</v>
          </cell>
          <cell r="H14">
            <v>192</v>
          </cell>
          <cell r="I14">
            <v>162</v>
          </cell>
          <cell r="J14">
            <v>219</v>
          </cell>
          <cell r="K14">
            <v>159</v>
          </cell>
        </row>
        <row r="15">
          <cell r="B15" t="str">
            <v>ROBERT KNIGHT</v>
          </cell>
          <cell r="D15">
            <v>177</v>
          </cell>
          <cell r="E15">
            <v>134</v>
          </cell>
          <cell r="F15">
            <v>177</v>
          </cell>
          <cell r="G15">
            <v>179</v>
          </cell>
          <cell r="H15">
            <v>222</v>
          </cell>
          <cell r="I15">
            <v>224</v>
          </cell>
          <cell r="J15">
            <v>267</v>
          </cell>
          <cell r="K15">
            <v>185</v>
          </cell>
        </row>
        <row r="16">
          <cell r="B16" t="str">
            <v>SHANE JONES</v>
          </cell>
          <cell r="D16">
            <v>119</v>
          </cell>
          <cell r="E16">
            <v>109</v>
          </cell>
          <cell r="F16">
            <v>210</v>
          </cell>
          <cell r="G16">
            <v>111</v>
          </cell>
          <cell r="H16">
            <v>212</v>
          </cell>
          <cell r="I16">
            <v>140</v>
          </cell>
          <cell r="J16">
            <v>241</v>
          </cell>
          <cell r="K16">
            <v>114</v>
          </cell>
        </row>
        <row r="17">
          <cell r="B17" t="str">
            <v>BRUCE WATTS</v>
          </cell>
          <cell r="D17">
            <v>176</v>
          </cell>
          <cell r="E17">
            <v>189</v>
          </cell>
          <cell r="F17">
            <v>233</v>
          </cell>
          <cell r="G17">
            <v>185</v>
          </cell>
          <cell r="H17">
            <v>229</v>
          </cell>
          <cell r="I17">
            <v>225</v>
          </cell>
          <cell r="J17">
            <v>269</v>
          </cell>
          <cell r="K17">
            <v>192</v>
          </cell>
        </row>
        <row r="18">
          <cell r="B18" t="str">
            <v>PETER SYMEC</v>
          </cell>
          <cell r="D18">
            <v>171</v>
          </cell>
          <cell r="E18">
            <v>149</v>
          </cell>
          <cell r="F18">
            <v>198</v>
          </cell>
          <cell r="G18">
            <v>180</v>
          </cell>
          <cell r="H18">
            <v>229</v>
          </cell>
          <cell r="I18">
            <v>139</v>
          </cell>
          <cell r="J18">
            <v>188</v>
          </cell>
          <cell r="K18">
            <v>118</v>
          </cell>
        </row>
        <row r="19">
          <cell r="B19" t="str">
            <v>GRAHAM PEARSON</v>
          </cell>
          <cell r="D19">
            <v>183</v>
          </cell>
          <cell r="E19">
            <v>204</v>
          </cell>
          <cell r="F19">
            <v>241</v>
          </cell>
          <cell r="G19">
            <v>172</v>
          </cell>
          <cell r="H19">
            <v>209</v>
          </cell>
          <cell r="I19">
            <v>189</v>
          </cell>
          <cell r="J19">
            <v>226</v>
          </cell>
          <cell r="K19">
            <v>176</v>
          </cell>
        </row>
        <row r="20">
          <cell r="B20" t="str">
            <v>JOHN BRIZZI</v>
          </cell>
          <cell r="D20">
            <v>173</v>
          </cell>
          <cell r="E20">
            <v>179</v>
          </cell>
          <cell r="F20">
            <v>226</v>
          </cell>
          <cell r="G20">
            <v>187</v>
          </cell>
          <cell r="H20">
            <v>234</v>
          </cell>
          <cell r="I20">
            <v>160</v>
          </cell>
          <cell r="J20">
            <v>207</v>
          </cell>
          <cell r="K20">
            <v>186</v>
          </cell>
        </row>
        <row r="21">
          <cell r="B21" t="str">
            <v>DERYK STACE</v>
          </cell>
          <cell r="D21">
            <v>180</v>
          </cell>
          <cell r="E21">
            <v>131</v>
          </cell>
          <cell r="F21">
            <v>171</v>
          </cell>
          <cell r="G21">
            <v>158</v>
          </cell>
          <cell r="H21">
            <v>198</v>
          </cell>
          <cell r="I21">
            <v>167</v>
          </cell>
          <cell r="J21">
            <v>207</v>
          </cell>
          <cell r="K21">
            <v>169</v>
          </cell>
        </row>
        <row r="22">
          <cell r="B22" t="str">
            <v>TERRY SILVA</v>
          </cell>
          <cell r="D22">
            <v>191</v>
          </cell>
          <cell r="E22">
            <v>202</v>
          </cell>
          <cell r="F22">
            <v>231</v>
          </cell>
          <cell r="G22">
            <v>187</v>
          </cell>
          <cell r="H22">
            <v>216</v>
          </cell>
          <cell r="I22">
            <v>200</v>
          </cell>
          <cell r="J22">
            <v>229</v>
          </cell>
          <cell r="K22">
            <v>242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workbookViewId="0">
      <selection sqref="A1:D24"/>
    </sheetView>
  </sheetViews>
  <sheetFormatPr defaultRowHeight="15" x14ac:dyDescent="0.25"/>
  <cols>
    <col min="1" max="1" width="6.7109375" customWidth="1"/>
    <col min="2" max="2" width="7" customWidth="1"/>
    <col min="3" max="3" width="32.42578125" customWidth="1"/>
  </cols>
  <sheetData>
    <row r="1" spans="1:4" ht="23.25" x14ac:dyDescent="0.35">
      <c r="A1" s="1" t="s">
        <v>0</v>
      </c>
      <c r="B1" s="2"/>
      <c r="C1" s="2"/>
      <c r="D1" s="2"/>
    </row>
    <row r="2" spans="1:4" ht="18" x14ac:dyDescent="0.25">
      <c r="A2" s="3"/>
      <c r="B2" s="3"/>
      <c r="C2" s="3"/>
      <c r="D2" s="3"/>
    </row>
    <row r="3" spans="1:4" ht="18.75" thickBot="1" x14ac:dyDescent="0.3">
      <c r="A3" s="4" t="s">
        <v>1</v>
      </c>
      <c r="B3" s="4" t="s">
        <v>2</v>
      </c>
      <c r="C3" s="5" t="s">
        <v>3</v>
      </c>
      <c r="D3" s="5" t="s">
        <v>4</v>
      </c>
    </row>
    <row r="4" spans="1:4" ht="18.75" thickTop="1" x14ac:dyDescent="0.25">
      <c r="A4" s="6">
        <v>1</v>
      </c>
      <c r="B4" s="6" t="s">
        <v>5</v>
      </c>
      <c r="C4" s="7" t="s">
        <v>6</v>
      </c>
      <c r="D4" s="7">
        <v>860</v>
      </c>
    </row>
    <row r="5" spans="1:4" ht="18" x14ac:dyDescent="0.25">
      <c r="A5" s="6">
        <v>2</v>
      </c>
      <c r="B5" s="6" t="s">
        <v>5</v>
      </c>
      <c r="C5" s="7" t="s">
        <v>7</v>
      </c>
      <c r="D5" s="7">
        <v>838</v>
      </c>
    </row>
    <row r="6" spans="1:4" ht="18" x14ac:dyDescent="0.25">
      <c r="A6" s="6">
        <v>3</v>
      </c>
      <c r="B6" s="6" t="s">
        <v>5</v>
      </c>
      <c r="C6" s="7" t="s">
        <v>8</v>
      </c>
      <c r="D6" s="7">
        <v>821</v>
      </c>
    </row>
    <row r="7" spans="1:4" ht="18" x14ac:dyDescent="0.25">
      <c r="A7" s="6">
        <v>4</v>
      </c>
      <c r="B7" s="6" t="s">
        <v>5</v>
      </c>
      <c r="C7" s="7" t="s">
        <v>9</v>
      </c>
      <c r="D7" s="7">
        <v>800</v>
      </c>
    </row>
    <row r="8" spans="1:4" ht="18" x14ac:dyDescent="0.25">
      <c r="A8" s="6">
        <v>5</v>
      </c>
      <c r="B8" s="6" t="s">
        <v>10</v>
      </c>
      <c r="C8" s="7" t="s">
        <v>11</v>
      </c>
      <c r="D8" s="7">
        <v>795</v>
      </c>
    </row>
    <row r="9" spans="1:4" ht="18" x14ac:dyDescent="0.25">
      <c r="A9" s="6">
        <v>6</v>
      </c>
      <c r="B9" s="6" t="s">
        <v>5</v>
      </c>
      <c r="C9" s="7" t="s">
        <v>12</v>
      </c>
      <c r="D9" s="7">
        <v>790</v>
      </c>
    </row>
    <row r="10" spans="1:4" ht="18" x14ac:dyDescent="0.25">
      <c r="A10" s="6">
        <v>7</v>
      </c>
      <c r="B10" s="6" t="s">
        <v>5</v>
      </c>
      <c r="C10" s="7" t="s">
        <v>13</v>
      </c>
      <c r="D10" s="7">
        <v>787</v>
      </c>
    </row>
    <row r="11" spans="1:4" ht="18" x14ac:dyDescent="0.25">
      <c r="A11" s="6">
        <v>8</v>
      </c>
      <c r="B11" s="6" t="s">
        <v>14</v>
      </c>
      <c r="C11" s="7" t="s">
        <v>15</v>
      </c>
      <c r="D11" s="7">
        <v>783</v>
      </c>
    </row>
    <row r="12" spans="1:4" ht="18" x14ac:dyDescent="0.25">
      <c r="A12" s="6">
        <v>9</v>
      </c>
      <c r="B12" s="6" t="s">
        <v>10</v>
      </c>
      <c r="C12" s="7" t="s">
        <v>16</v>
      </c>
      <c r="D12" s="7">
        <v>778</v>
      </c>
    </row>
    <row r="13" spans="1:4" ht="18" x14ac:dyDescent="0.25">
      <c r="A13" s="6">
        <v>10</v>
      </c>
      <c r="B13" s="6" t="s">
        <v>10</v>
      </c>
      <c r="C13" s="7" t="s">
        <v>17</v>
      </c>
      <c r="D13" s="7">
        <v>775</v>
      </c>
    </row>
    <row r="14" spans="1:4" ht="18" x14ac:dyDescent="0.25">
      <c r="A14" s="6">
        <v>11</v>
      </c>
      <c r="B14" s="6" t="s">
        <v>14</v>
      </c>
      <c r="C14" s="7" t="s">
        <v>18</v>
      </c>
      <c r="D14" s="7">
        <v>771</v>
      </c>
    </row>
    <row r="15" spans="1:4" ht="18" x14ac:dyDescent="0.25">
      <c r="A15" s="6">
        <v>12</v>
      </c>
      <c r="B15" s="6" t="s">
        <v>10</v>
      </c>
      <c r="C15" s="7" t="s">
        <v>19</v>
      </c>
      <c r="D15" s="7">
        <v>756</v>
      </c>
    </row>
    <row r="16" spans="1:4" ht="18" x14ac:dyDescent="0.25">
      <c r="A16" s="6">
        <v>13</v>
      </c>
      <c r="B16" s="6" t="s">
        <v>14</v>
      </c>
      <c r="C16" s="7" t="s">
        <v>20</v>
      </c>
      <c r="D16" s="7">
        <v>756</v>
      </c>
    </row>
    <row r="17" spans="1:4" ht="18" x14ac:dyDescent="0.25">
      <c r="A17" s="6">
        <v>14</v>
      </c>
      <c r="B17" s="6" t="s">
        <v>14</v>
      </c>
      <c r="C17" s="7" t="s">
        <v>21</v>
      </c>
      <c r="D17" s="7">
        <v>743</v>
      </c>
    </row>
    <row r="18" spans="1:4" ht="18" x14ac:dyDescent="0.25">
      <c r="A18" s="6">
        <v>15</v>
      </c>
      <c r="B18" s="6" t="s">
        <v>14</v>
      </c>
      <c r="C18" s="7" t="s">
        <v>22</v>
      </c>
      <c r="D18" s="7">
        <v>730</v>
      </c>
    </row>
    <row r="19" spans="1:4" ht="18" x14ac:dyDescent="0.25">
      <c r="A19" s="6">
        <v>16</v>
      </c>
      <c r="B19" s="6" t="s">
        <v>10</v>
      </c>
      <c r="C19" s="7" t="s">
        <v>23</v>
      </c>
      <c r="D19" s="7">
        <v>730</v>
      </c>
    </row>
    <row r="20" spans="1:4" ht="18" x14ac:dyDescent="0.25">
      <c r="A20" s="6">
        <v>17</v>
      </c>
      <c r="B20" s="6" t="s">
        <v>14</v>
      </c>
      <c r="C20" s="7" t="s">
        <v>24</v>
      </c>
      <c r="D20" s="7">
        <v>706</v>
      </c>
    </row>
    <row r="21" spans="1:4" ht="18" x14ac:dyDescent="0.25">
      <c r="A21" s="6">
        <v>18</v>
      </c>
      <c r="B21" s="6" t="s">
        <v>10</v>
      </c>
      <c r="C21" s="7" t="s">
        <v>25</v>
      </c>
      <c r="D21" s="7">
        <v>705</v>
      </c>
    </row>
    <row r="22" spans="1:4" ht="18" x14ac:dyDescent="0.25">
      <c r="A22" s="6">
        <v>19</v>
      </c>
      <c r="B22" s="6" t="s">
        <v>5</v>
      </c>
      <c r="C22" s="7" t="s">
        <v>26</v>
      </c>
      <c r="D22" s="7">
        <v>671</v>
      </c>
    </row>
    <row r="23" spans="1:4" ht="18" x14ac:dyDescent="0.25">
      <c r="A23" s="6">
        <v>20</v>
      </c>
      <c r="B23" s="6" t="s">
        <v>14</v>
      </c>
      <c r="C23" s="7" t="s">
        <v>27</v>
      </c>
      <c r="D23" s="7">
        <v>670</v>
      </c>
    </row>
    <row r="24" spans="1:4" ht="18" x14ac:dyDescent="0.25">
      <c r="A24" s="8">
        <v>21</v>
      </c>
      <c r="B24" s="8" t="s">
        <v>10</v>
      </c>
      <c r="C24" s="9" t="s">
        <v>28</v>
      </c>
      <c r="D24" s="9">
        <v>660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4"/>
  <sheetViews>
    <sheetView workbookViewId="0">
      <selection activeCell="A2" sqref="A2"/>
    </sheetView>
  </sheetViews>
  <sheetFormatPr defaultRowHeight="15" x14ac:dyDescent="0.25"/>
  <cols>
    <col min="1" max="1" width="6.28515625" customWidth="1"/>
    <col min="2" max="2" width="8.28515625" customWidth="1"/>
    <col min="3" max="3" width="30.140625" customWidth="1"/>
    <col min="4" max="4" width="9.85546875" customWidth="1"/>
  </cols>
  <sheetData>
    <row r="1" spans="1:5" ht="23.25" x14ac:dyDescent="0.35">
      <c r="A1" s="1" t="s">
        <v>147</v>
      </c>
      <c r="B1" s="2"/>
      <c r="C1" s="2"/>
      <c r="D1" s="2"/>
      <c r="E1" s="2"/>
    </row>
    <row r="2" spans="1:5" ht="18" x14ac:dyDescent="0.25">
      <c r="A2" s="3"/>
      <c r="B2" s="3"/>
      <c r="C2" s="3"/>
      <c r="D2" s="10" t="s">
        <v>50</v>
      </c>
      <c r="E2" s="3"/>
    </row>
    <row r="3" spans="1:5" ht="18.75" thickBot="1" x14ac:dyDescent="0.3">
      <c r="A3" s="4" t="s">
        <v>1</v>
      </c>
      <c r="B3" s="4" t="s">
        <v>2</v>
      </c>
      <c r="C3" s="5" t="s">
        <v>3</v>
      </c>
      <c r="D3" s="5" t="s">
        <v>51</v>
      </c>
      <c r="E3" s="5" t="s">
        <v>52</v>
      </c>
    </row>
    <row r="4" spans="1:5" ht="18.75" thickTop="1" x14ac:dyDescent="0.25">
      <c r="A4" s="6">
        <v>1</v>
      </c>
      <c r="B4" s="6" t="s">
        <v>5</v>
      </c>
      <c r="C4" s="7" t="s">
        <v>148</v>
      </c>
      <c r="D4" s="7">
        <v>797</v>
      </c>
      <c r="E4" s="7">
        <v>997</v>
      </c>
    </row>
    <row r="5" spans="1:5" ht="18" x14ac:dyDescent="0.25">
      <c r="A5" s="6">
        <v>2</v>
      </c>
      <c r="B5" s="6" t="s">
        <v>5</v>
      </c>
      <c r="C5" s="7" t="s">
        <v>149</v>
      </c>
      <c r="D5" s="7">
        <v>678</v>
      </c>
      <c r="E5" s="7">
        <v>982</v>
      </c>
    </row>
    <row r="6" spans="1:5" ht="18" x14ac:dyDescent="0.25">
      <c r="A6" s="6">
        <v>3</v>
      </c>
      <c r="B6" s="6" t="s">
        <v>10</v>
      </c>
      <c r="C6" s="7" t="s">
        <v>150</v>
      </c>
      <c r="D6" s="7">
        <v>639</v>
      </c>
      <c r="E6" s="7">
        <v>911</v>
      </c>
    </row>
    <row r="7" spans="1:5" ht="18" x14ac:dyDescent="0.25">
      <c r="A7" s="6">
        <v>4</v>
      </c>
      <c r="B7" s="6" t="s">
        <v>5</v>
      </c>
      <c r="C7" s="7" t="s">
        <v>151</v>
      </c>
      <c r="D7" s="7">
        <v>627</v>
      </c>
      <c r="E7" s="7">
        <v>911</v>
      </c>
    </row>
    <row r="8" spans="1:5" ht="18" x14ac:dyDescent="0.25">
      <c r="A8" s="6">
        <v>5</v>
      </c>
      <c r="B8" s="6" t="s">
        <v>5</v>
      </c>
      <c r="C8" s="7" t="s">
        <v>152</v>
      </c>
      <c r="D8" s="7">
        <v>616</v>
      </c>
      <c r="E8" s="7">
        <v>904</v>
      </c>
    </row>
    <row r="9" spans="1:5" ht="18" x14ac:dyDescent="0.25">
      <c r="A9" s="6">
        <v>6</v>
      </c>
      <c r="B9" s="6" t="s">
        <v>5</v>
      </c>
      <c r="C9" s="7" t="s">
        <v>153</v>
      </c>
      <c r="D9" s="7">
        <v>540</v>
      </c>
      <c r="E9" s="7">
        <v>904</v>
      </c>
    </row>
    <row r="10" spans="1:5" ht="18" x14ac:dyDescent="0.25">
      <c r="A10" s="6">
        <v>7</v>
      </c>
      <c r="B10" s="6" t="s">
        <v>5</v>
      </c>
      <c r="C10" s="7" t="s">
        <v>154</v>
      </c>
      <c r="D10" s="7">
        <v>624</v>
      </c>
      <c r="E10" s="7">
        <v>880</v>
      </c>
    </row>
    <row r="11" spans="1:5" ht="18" x14ac:dyDescent="0.25">
      <c r="A11" s="6">
        <v>8</v>
      </c>
      <c r="B11" s="6" t="s">
        <v>10</v>
      </c>
      <c r="C11" s="7" t="s">
        <v>155</v>
      </c>
      <c r="D11" s="7">
        <v>550</v>
      </c>
      <c r="E11" s="7">
        <v>870</v>
      </c>
    </row>
    <row r="12" spans="1:5" ht="18" x14ac:dyDescent="0.25">
      <c r="A12" s="6">
        <v>9</v>
      </c>
      <c r="B12" s="6" t="s">
        <v>10</v>
      </c>
      <c r="C12" s="7" t="s">
        <v>156</v>
      </c>
      <c r="D12" s="7">
        <v>649</v>
      </c>
      <c r="E12" s="7">
        <v>869</v>
      </c>
    </row>
    <row r="13" spans="1:5" ht="18" x14ac:dyDescent="0.25">
      <c r="A13" s="6">
        <v>10</v>
      </c>
      <c r="B13" s="6" t="s">
        <v>10</v>
      </c>
      <c r="C13" s="7" t="s">
        <v>157</v>
      </c>
      <c r="D13" s="7">
        <v>577</v>
      </c>
      <c r="E13" s="7">
        <v>869</v>
      </c>
    </row>
    <row r="14" spans="1:5" ht="18" x14ac:dyDescent="0.25">
      <c r="A14" s="6">
        <v>11</v>
      </c>
      <c r="B14" s="6" t="s">
        <v>14</v>
      </c>
      <c r="C14" s="7" t="s">
        <v>158</v>
      </c>
      <c r="D14" s="7">
        <v>599</v>
      </c>
      <c r="E14" s="7">
        <v>859</v>
      </c>
    </row>
    <row r="15" spans="1:5" ht="18" x14ac:dyDescent="0.25">
      <c r="A15" s="6">
        <v>12</v>
      </c>
      <c r="B15" s="6" t="s">
        <v>14</v>
      </c>
      <c r="C15" s="7" t="s">
        <v>159</v>
      </c>
      <c r="D15" s="7">
        <v>312</v>
      </c>
      <c r="E15" s="7">
        <v>848</v>
      </c>
    </row>
    <row r="16" spans="1:5" ht="18" x14ac:dyDescent="0.25">
      <c r="A16" s="6">
        <v>13</v>
      </c>
      <c r="B16" s="6" t="s">
        <v>5</v>
      </c>
      <c r="C16" s="7" t="s">
        <v>160</v>
      </c>
      <c r="D16" s="7">
        <v>624</v>
      </c>
      <c r="E16" s="7">
        <v>836</v>
      </c>
    </row>
    <row r="17" spans="1:5" ht="18" x14ac:dyDescent="0.25">
      <c r="A17" s="6">
        <v>14</v>
      </c>
      <c r="B17" s="6" t="s">
        <v>14</v>
      </c>
      <c r="C17" s="7" t="s">
        <v>161</v>
      </c>
      <c r="D17" s="7">
        <v>585</v>
      </c>
      <c r="E17" s="7">
        <v>833</v>
      </c>
    </row>
    <row r="18" spans="1:5" ht="18" x14ac:dyDescent="0.25">
      <c r="A18" s="6">
        <v>15</v>
      </c>
      <c r="B18" s="6" t="s">
        <v>10</v>
      </c>
      <c r="C18" s="7" t="s">
        <v>162</v>
      </c>
      <c r="D18" s="7">
        <v>464</v>
      </c>
      <c r="E18" s="7">
        <v>828</v>
      </c>
    </row>
    <row r="19" spans="1:5" ht="18" x14ac:dyDescent="0.25">
      <c r="A19" s="6">
        <v>16</v>
      </c>
      <c r="B19" s="6" t="s">
        <v>14</v>
      </c>
      <c r="C19" s="7" t="s">
        <v>163</v>
      </c>
      <c r="D19" s="7">
        <v>578</v>
      </c>
      <c r="E19" s="7">
        <v>826</v>
      </c>
    </row>
    <row r="20" spans="1:5" ht="18" x14ac:dyDescent="0.25">
      <c r="A20" s="6">
        <v>17</v>
      </c>
      <c r="B20" s="6" t="s">
        <v>14</v>
      </c>
      <c r="C20" s="7" t="s">
        <v>164</v>
      </c>
      <c r="D20" s="7">
        <v>470</v>
      </c>
      <c r="E20" s="7">
        <v>826</v>
      </c>
    </row>
    <row r="21" spans="1:5" ht="18" x14ac:dyDescent="0.25">
      <c r="A21" s="6">
        <v>18</v>
      </c>
      <c r="B21" s="6" t="s">
        <v>10</v>
      </c>
      <c r="C21" s="7" t="s">
        <v>165</v>
      </c>
      <c r="D21" s="7">
        <v>463</v>
      </c>
      <c r="E21" s="7">
        <v>815</v>
      </c>
    </row>
    <row r="22" spans="1:5" ht="18" x14ac:dyDescent="0.25">
      <c r="A22" s="6">
        <v>19</v>
      </c>
      <c r="B22" s="6" t="s">
        <v>14</v>
      </c>
      <c r="C22" s="7" t="s">
        <v>166</v>
      </c>
      <c r="D22" s="7">
        <v>570</v>
      </c>
      <c r="E22" s="7">
        <v>814</v>
      </c>
    </row>
    <row r="23" spans="1:5" ht="18" x14ac:dyDescent="0.25">
      <c r="A23" s="6">
        <v>20</v>
      </c>
      <c r="B23" s="6" t="s">
        <v>10</v>
      </c>
      <c r="C23" s="7" t="s">
        <v>167</v>
      </c>
      <c r="D23" s="7">
        <v>516</v>
      </c>
      <c r="E23" s="7">
        <v>768</v>
      </c>
    </row>
    <row r="24" spans="1:5" ht="18" x14ac:dyDescent="0.25">
      <c r="A24" s="8">
        <v>21</v>
      </c>
      <c r="B24" s="8" t="s">
        <v>14</v>
      </c>
      <c r="C24" s="9" t="s">
        <v>168</v>
      </c>
      <c r="D24" s="9">
        <v>519</v>
      </c>
      <c r="E24" s="9">
        <v>747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"/>
  <sheetViews>
    <sheetView workbookViewId="0">
      <selection activeCell="I2" sqref="I2"/>
    </sheetView>
  </sheetViews>
  <sheetFormatPr defaultRowHeight="15" x14ac:dyDescent="0.25"/>
  <cols>
    <col min="1" max="1" width="6.7109375" customWidth="1"/>
    <col min="2" max="2" width="7.7109375" customWidth="1"/>
    <col min="3" max="3" width="29.85546875" customWidth="1"/>
    <col min="4" max="4" width="7.7109375" customWidth="1"/>
  </cols>
  <sheetData>
    <row r="1" spans="1:4" ht="23.25" x14ac:dyDescent="0.35">
      <c r="A1" s="1" t="s">
        <v>29</v>
      </c>
      <c r="B1" s="2"/>
      <c r="C1" s="2"/>
      <c r="D1" s="2"/>
    </row>
    <row r="2" spans="1:4" ht="18" x14ac:dyDescent="0.25">
      <c r="A2" s="3"/>
      <c r="B2" s="3"/>
      <c r="C2" s="3"/>
      <c r="D2" s="3"/>
    </row>
    <row r="3" spans="1:4" ht="18.75" thickBot="1" x14ac:dyDescent="0.3">
      <c r="A3" s="4" t="s">
        <v>1</v>
      </c>
      <c r="B3" s="4" t="s">
        <v>2</v>
      </c>
      <c r="C3" s="5" t="s">
        <v>3</v>
      </c>
      <c r="D3" s="5" t="s">
        <v>4</v>
      </c>
    </row>
    <row r="4" spans="1:4" ht="18.75" thickTop="1" x14ac:dyDescent="0.25">
      <c r="A4" s="6">
        <v>1</v>
      </c>
      <c r="B4" s="6" t="s">
        <v>14</v>
      </c>
      <c r="C4" s="7" t="s">
        <v>30</v>
      </c>
      <c r="D4" s="7">
        <v>785</v>
      </c>
    </row>
    <row r="5" spans="1:4" ht="18" x14ac:dyDescent="0.25">
      <c r="A5" s="6">
        <v>2</v>
      </c>
      <c r="B5" s="6" t="s">
        <v>14</v>
      </c>
      <c r="C5" s="7" t="s">
        <v>31</v>
      </c>
      <c r="D5" s="7">
        <v>773</v>
      </c>
    </row>
    <row r="6" spans="1:4" ht="18" x14ac:dyDescent="0.25">
      <c r="A6" s="6">
        <v>3</v>
      </c>
      <c r="B6" s="6" t="s">
        <v>5</v>
      </c>
      <c r="C6" s="7" t="s">
        <v>32</v>
      </c>
      <c r="D6" s="7">
        <v>758</v>
      </c>
    </row>
    <row r="7" spans="1:4" ht="18" x14ac:dyDescent="0.25">
      <c r="A7" s="6">
        <v>4</v>
      </c>
      <c r="B7" s="6" t="s">
        <v>5</v>
      </c>
      <c r="C7" s="7" t="s">
        <v>33</v>
      </c>
      <c r="D7" s="7">
        <v>751</v>
      </c>
    </row>
    <row r="8" spans="1:4" ht="18" x14ac:dyDescent="0.25">
      <c r="A8" s="6">
        <v>5</v>
      </c>
      <c r="B8" s="6" t="s">
        <v>10</v>
      </c>
      <c r="C8" s="7" t="s">
        <v>34</v>
      </c>
      <c r="D8" s="7">
        <v>749</v>
      </c>
    </row>
    <row r="9" spans="1:4" ht="18" x14ac:dyDescent="0.25">
      <c r="A9" s="6">
        <v>6</v>
      </c>
      <c r="B9" s="6" t="s">
        <v>5</v>
      </c>
      <c r="C9" s="7" t="s">
        <v>35</v>
      </c>
      <c r="D9" s="7">
        <v>730</v>
      </c>
    </row>
    <row r="10" spans="1:4" ht="18" x14ac:dyDescent="0.25">
      <c r="A10" s="6">
        <v>7</v>
      </c>
      <c r="B10" s="6" t="s">
        <v>5</v>
      </c>
      <c r="C10" s="7" t="s">
        <v>36</v>
      </c>
      <c r="D10" s="7">
        <v>713</v>
      </c>
    </row>
    <row r="11" spans="1:4" ht="18" x14ac:dyDescent="0.25">
      <c r="A11" s="6">
        <v>8</v>
      </c>
      <c r="B11" s="6" t="s">
        <v>14</v>
      </c>
      <c r="C11" s="7" t="s">
        <v>37</v>
      </c>
      <c r="D11" s="7">
        <v>704</v>
      </c>
    </row>
    <row r="12" spans="1:4" ht="18" x14ac:dyDescent="0.25">
      <c r="A12" s="6">
        <v>9</v>
      </c>
      <c r="B12" s="6" t="s">
        <v>5</v>
      </c>
      <c r="C12" s="7" t="s">
        <v>38</v>
      </c>
      <c r="D12" s="7">
        <v>692</v>
      </c>
    </row>
    <row r="13" spans="1:4" ht="18" x14ac:dyDescent="0.25">
      <c r="A13" s="6">
        <v>10</v>
      </c>
      <c r="B13" s="6" t="s">
        <v>10</v>
      </c>
      <c r="C13" s="7" t="s">
        <v>39</v>
      </c>
      <c r="D13" s="7">
        <v>686</v>
      </c>
    </row>
    <row r="14" spans="1:4" ht="18" x14ac:dyDescent="0.25">
      <c r="A14" s="6">
        <v>11</v>
      </c>
      <c r="B14" s="6" t="s">
        <v>10</v>
      </c>
      <c r="C14" s="7" t="s">
        <v>40</v>
      </c>
      <c r="D14" s="7">
        <v>665</v>
      </c>
    </row>
    <row r="15" spans="1:4" ht="18" x14ac:dyDescent="0.25">
      <c r="A15" s="6">
        <v>12</v>
      </c>
      <c r="B15" s="6" t="s">
        <v>14</v>
      </c>
      <c r="C15" s="7" t="s">
        <v>41</v>
      </c>
      <c r="D15" s="7">
        <v>661</v>
      </c>
    </row>
    <row r="16" spans="1:4" ht="18" x14ac:dyDescent="0.25">
      <c r="A16" s="6">
        <v>13</v>
      </c>
      <c r="B16" s="6" t="s">
        <v>10</v>
      </c>
      <c r="C16" s="7" t="s">
        <v>42</v>
      </c>
      <c r="D16" s="7">
        <v>658</v>
      </c>
    </row>
    <row r="17" spans="1:4" ht="18" x14ac:dyDescent="0.25">
      <c r="A17" s="6">
        <v>14</v>
      </c>
      <c r="B17" s="6" t="s">
        <v>5</v>
      </c>
      <c r="C17" s="7" t="s">
        <v>43</v>
      </c>
      <c r="D17" s="7">
        <v>648</v>
      </c>
    </row>
    <row r="18" spans="1:4" ht="18" x14ac:dyDescent="0.25">
      <c r="A18" s="6">
        <v>15</v>
      </c>
      <c r="B18" s="6" t="s">
        <v>5</v>
      </c>
      <c r="C18" s="7" t="s">
        <v>44</v>
      </c>
      <c r="D18" s="7">
        <v>645</v>
      </c>
    </row>
    <row r="19" spans="1:4" ht="18" x14ac:dyDescent="0.25">
      <c r="A19" s="6">
        <v>16</v>
      </c>
      <c r="B19" s="6" t="s">
        <v>10</v>
      </c>
      <c r="C19" s="7" t="s">
        <v>45</v>
      </c>
      <c r="D19" s="7">
        <v>645</v>
      </c>
    </row>
    <row r="20" spans="1:4" ht="18" x14ac:dyDescent="0.25">
      <c r="A20" s="6">
        <v>17</v>
      </c>
      <c r="B20" s="6" t="s">
        <v>14</v>
      </c>
      <c r="C20" s="7" t="s">
        <v>46</v>
      </c>
      <c r="D20" s="7">
        <v>631</v>
      </c>
    </row>
    <row r="21" spans="1:4" ht="18" x14ac:dyDescent="0.25">
      <c r="A21" s="6">
        <v>18</v>
      </c>
      <c r="B21" s="6" t="s">
        <v>10</v>
      </c>
      <c r="C21" s="7" t="s">
        <v>47</v>
      </c>
      <c r="D21" s="7">
        <v>626</v>
      </c>
    </row>
    <row r="22" spans="1:4" ht="18" x14ac:dyDescent="0.25">
      <c r="A22" s="6">
        <v>19</v>
      </c>
      <c r="B22" s="6" t="s">
        <v>14</v>
      </c>
      <c r="C22" s="7" t="s">
        <v>48</v>
      </c>
      <c r="D22" s="7">
        <v>557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4"/>
  <sheetViews>
    <sheetView workbookViewId="0">
      <selection activeCell="G3" sqref="G3"/>
    </sheetView>
  </sheetViews>
  <sheetFormatPr defaultRowHeight="15" x14ac:dyDescent="0.25"/>
  <cols>
    <col min="1" max="1" width="7.140625" customWidth="1"/>
    <col min="2" max="2" width="8.28515625" customWidth="1"/>
    <col min="3" max="3" width="31.85546875" customWidth="1"/>
    <col min="4" max="4" width="7.5703125" customWidth="1"/>
    <col min="5" max="5" width="8" customWidth="1"/>
  </cols>
  <sheetData>
    <row r="1" spans="1:5" ht="23.25" x14ac:dyDescent="0.35">
      <c r="A1" s="1" t="s">
        <v>49</v>
      </c>
      <c r="B1" s="2"/>
      <c r="C1" s="2"/>
      <c r="D1" s="2"/>
      <c r="E1" s="2"/>
    </row>
    <row r="2" spans="1:5" ht="18" x14ac:dyDescent="0.25">
      <c r="A2" s="3"/>
      <c r="B2" s="3"/>
      <c r="C2" s="3"/>
      <c r="D2" s="10" t="s">
        <v>50</v>
      </c>
      <c r="E2" s="3"/>
    </row>
    <row r="3" spans="1:5" ht="18.75" thickBot="1" x14ac:dyDescent="0.3">
      <c r="A3" s="4" t="s">
        <v>1</v>
      </c>
      <c r="B3" s="4" t="s">
        <v>2</v>
      </c>
      <c r="C3" s="5" t="s">
        <v>3</v>
      </c>
      <c r="D3" s="5" t="s">
        <v>51</v>
      </c>
      <c r="E3" s="5" t="s">
        <v>52</v>
      </c>
    </row>
    <row r="4" spans="1:5" ht="18.75" thickTop="1" x14ac:dyDescent="0.25">
      <c r="A4" s="6">
        <v>1</v>
      </c>
      <c r="B4" s="6" t="s">
        <v>5</v>
      </c>
      <c r="C4" s="7" t="s">
        <v>53</v>
      </c>
      <c r="D4" s="7">
        <v>899</v>
      </c>
      <c r="E4" s="7">
        <v>1059</v>
      </c>
    </row>
    <row r="5" spans="1:5" ht="18" x14ac:dyDescent="0.25">
      <c r="A5" s="6">
        <v>2</v>
      </c>
      <c r="B5" s="6" t="s">
        <v>14</v>
      </c>
      <c r="C5" s="7" t="s">
        <v>54</v>
      </c>
      <c r="D5" s="7">
        <v>662</v>
      </c>
      <c r="E5" s="7">
        <v>998</v>
      </c>
    </row>
    <row r="6" spans="1:5" ht="18" x14ac:dyDescent="0.25">
      <c r="A6" s="6">
        <v>3</v>
      </c>
      <c r="B6" s="6" t="s">
        <v>5</v>
      </c>
      <c r="C6" s="7" t="s">
        <v>55</v>
      </c>
      <c r="D6" s="7">
        <v>717</v>
      </c>
      <c r="E6" s="7">
        <v>977</v>
      </c>
    </row>
    <row r="7" spans="1:5" ht="18" x14ac:dyDescent="0.25">
      <c r="A7" s="6">
        <v>4</v>
      </c>
      <c r="B7" s="6" t="s">
        <v>5</v>
      </c>
      <c r="C7" s="7" t="s">
        <v>56</v>
      </c>
      <c r="D7" s="7">
        <v>748</v>
      </c>
      <c r="E7" s="7">
        <v>968</v>
      </c>
    </row>
    <row r="8" spans="1:5" ht="18" x14ac:dyDescent="0.25">
      <c r="A8" s="6">
        <v>5</v>
      </c>
      <c r="B8" s="6" t="s">
        <v>14</v>
      </c>
      <c r="C8" s="7" t="s">
        <v>57</v>
      </c>
      <c r="D8" s="7">
        <v>768</v>
      </c>
      <c r="E8" s="7">
        <v>944</v>
      </c>
    </row>
    <row r="9" spans="1:5" ht="18" x14ac:dyDescent="0.25">
      <c r="A9" s="6">
        <v>6</v>
      </c>
      <c r="B9" s="6" t="s">
        <v>14</v>
      </c>
      <c r="C9" s="7" t="s">
        <v>58</v>
      </c>
      <c r="D9" s="7">
        <v>653</v>
      </c>
      <c r="E9" s="7">
        <v>941</v>
      </c>
    </row>
    <row r="10" spans="1:5" ht="18" x14ac:dyDescent="0.25">
      <c r="A10" s="6">
        <v>7</v>
      </c>
      <c r="B10" s="6" t="s">
        <v>10</v>
      </c>
      <c r="C10" s="7" t="s">
        <v>59</v>
      </c>
      <c r="D10" s="7">
        <v>724</v>
      </c>
      <c r="E10" s="7">
        <v>928</v>
      </c>
    </row>
    <row r="11" spans="1:5" ht="18" x14ac:dyDescent="0.25">
      <c r="A11" s="6">
        <v>8</v>
      </c>
      <c r="B11" s="6" t="s">
        <v>10</v>
      </c>
      <c r="C11" s="7" t="s">
        <v>60</v>
      </c>
      <c r="D11" s="7">
        <v>670</v>
      </c>
      <c r="E11" s="7">
        <v>918</v>
      </c>
    </row>
    <row r="12" spans="1:5" ht="18" x14ac:dyDescent="0.25">
      <c r="A12" s="6">
        <v>9</v>
      </c>
      <c r="B12" s="6" t="s">
        <v>5</v>
      </c>
      <c r="C12" s="7" t="s">
        <v>61</v>
      </c>
      <c r="D12" s="7">
        <v>725</v>
      </c>
      <c r="E12" s="7">
        <v>913</v>
      </c>
    </row>
    <row r="13" spans="1:5" ht="18" x14ac:dyDescent="0.25">
      <c r="A13" s="6">
        <v>10</v>
      </c>
      <c r="B13" s="6" t="s">
        <v>5</v>
      </c>
      <c r="C13" s="7" t="s">
        <v>62</v>
      </c>
      <c r="D13" s="7">
        <v>690</v>
      </c>
      <c r="E13" s="7">
        <v>906</v>
      </c>
    </row>
    <row r="14" spans="1:5" ht="18" x14ac:dyDescent="0.25">
      <c r="A14" s="6">
        <v>11</v>
      </c>
      <c r="B14" s="6" t="s">
        <v>14</v>
      </c>
      <c r="C14" s="7" t="s">
        <v>63</v>
      </c>
      <c r="D14" s="7">
        <v>616</v>
      </c>
      <c r="E14" s="7">
        <v>904</v>
      </c>
    </row>
    <row r="15" spans="1:5" ht="18" x14ac:dyDescent="0.25">
      <c r="A15" s="6">
        <v>12</v>
      </c>
      <c r="B15" s="6" t="s">
        <v>5</v>
      </c>
      <c r="C15" s="7" t="s">
        <v>64</v>
      </c>
      <c r="D15" s="7">
        <v>708</v>
      </c>
      <c r="E15" s="7">
        <v>888</v>
      </c>
    </row>
    <row r="16" spans="1:5" ht="18" x14ac:dyDescent="0.25">
      <c r="A16" s="6">
        <v>13</v>
      </c>
      <c r="B16" s="6" t="s">
        <v>10</v>
      </c>
      <c r="C16" s="7" t="s">
        <v>65</v>
      </c>
      <c r="D16" s="7">
        <v>684</v>
      </c>
      <c r="E16" s="7">
        <v>884</v>
      </c>
    </row>
    <row r="17" spans="1:5" ht="18" x14ac:dyDescent="0.25">
      <c r="A17" s="6">
        <v>14</v>
      </c>
      <c r="B17" s="6" t="s">
        <v>14</v>
      </c>
      <c r="C17" s="7" t="s">
        <v>66</v>
      </c>
      <c r="D17" s="7">
        <v>713</v>
      </c>
      <c r="E17" s="7">
        <v>877</v>
      </c>
    </row>
    <row r="18" spans="1:5" ht="18" x14ac:dyDescent="0.25">
      <c r="A18" s="6">
        <v>15</v>
      </c>
      <c r="B18" s="6" t="s">
        <v>10</v>
      </c>
      <c r="C18" s="7" t="s">
        <v>67</v>
      </c>
      <c r="D18" s="7">
        <v>702</v>
      </c>
      <c r="E18" s="7">
        <v>850</v>
      </c>
    </row>
    <row r="19" spans="1:5" ht="18" x14ac:dyDescent="0.25">
      <c r="A19" s="6">
        <v>16</v>
      </c>
      <c r="B19" s="6" t="s">
        <v>10</v>
      </c>
      <c r="C19" s="7" t="s">
        <v>68</v>
      </c>
      <c r="D19" s="7">
        <v>717</v>
      </c>
      <c r="E19" s="7">
        <v>849</v>
      </c>
    </row>
    <row r="20" spans="1:5" ht="18" x14ac:dyDescent="0.25">
      <c r="A20" s="6">
        <v>17</v>
      </c>
      <c r="B20" s="6" t="s">
        <v>14</v>
      </c>
      <c r="C20" s="7" t="s">
        <v>69</v>
      </c>
      <c r="D20" s="7">
        <v>612</v>
      </c>
      <c r="E20" s="7">
        <v>832</v>
      </c>
    </row>
    <row r="21" spans="1:5" ht="18" x14ac:dyDescent="0.25">
      <c r="A21" s="6">
        <v>18</v>
      </c>
      <c r="B21" s="6" t="s">
        <v>5</v>
      </c>
      <c r="C21" s="7" t="s">
        <v>70</v>
      </c>
      <c r="D21" s="7">
        <v>633</v>
      </c>
      <c r="E21" s="7">
        <v>817</v>
      </c>
    </row>
    <row r="22" spans="1:5" ht="18" x14ac:dyDescent="0.25">
      <c r="A22" s="6">
        <v>19</v>
      </c>
      <c r="B22" s="6" t="s">
        <v>14</v>
      </c>
      <c r="C22" s="7" t="s">
        <v>71</v>
      </c>
      <c r="D22" s="7">
        <v>653</v>
      </c>
      <c r="E22" s="7">
        <v>805</v>
      </c>
    </row>
    <row r="23" spans="1:5" ht="18" x14ac:dyDescent="0.25">
      <c r="A23" s="6">
        <v>20</v>
      </c>
      <c r="B23" s="6" t="s">
        <v>10</v>
      </c>
      <c r="C23" s="7" t="s">
        <v>72</v>
      </c>
      <c r="D23" s="7">
        <v>650</v>
      </c>
      <c r="E23" s="7">
        <v>794</v>
      </c>
    </row>
    <row r="24" spans="1:5" ht="18" x14ac:dyDescent="0.25">
      <c r="A24" s="8">
        <v>21</v>
      </c>
      <c r="B24" s="8" t="s">
        <v>10</v>
      </c>
      <c r="C24" s="9" t="s">
        <v>73</v>
      </c>
      <c r="D24" s="9">
        <v>636</v>
      </c>
      <c r="E24" s="9">
        <v>772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3"/>
  <sheetViews>
    <sheetView workbookViewId="0">
      <selection activeCell="G4" sqref="G4"/>
    </sheetView>
  </sheetViews>
  <sheetFormatPr defaultRowHeight="15" x14ac:dyDescent="0.25"/>
  <cols>
    <col min="1" max="1" width="5.7109375" customWidth="1"/>
    <col min="2" max="2" width="7.42578125" customWidth="1"/>
    <col min="3" max="3" width="26.140625" customWidth="1"/>
    <col min="4" max="4" width="9.28515625" customWidth="1"/>
    <col min="5" max="5" width="7.7109375" customWidth="1"/>
  </cols>
  <sheetData>
    <row r="1" spans="1:5" ht="23.25" x14ac:dyDescent="0.35">
      <c r="A1" s="1" t="s">
        <v>74</v>
      </c>
      <c r="B1" s="2"/>
      <c r="C1" s="2"/>
      <c r="D1" s="2"/>
      <c r="E1" s="2"/>
    </row>
    <row r="2" spans="1:5" ht="18" x14ac:dyDescent="0.25">
      <c r="A2" s="3"/>
      <c r="B2" s="3"/>
      <c r="C2" s="3"/>
      <c r="D2" s="10" t="s">
        <v>50</v>
      </c>
      <c r="E2" s="3"/>
    </row>
    <row r="3" spans="1:5" ht="18.75" thickBot="1" x14ac:dyDescent="0.3">
      <c r="A3" s="4" t="s">
        <v>1</v>
      </c>
      <c r="B3" s="4" t="s">
        <v>2</v>
      </c>
      <c r="C3" s="5" t="s">
        <v>3</v>
      </c>
      <c r="D3" s="5" t="s">
        <v>51</v>
      </c>
      <c r="E3" s="5" t="s">
        <v>52</v>
      </c>
    </row>
    <row r="4" spans="1:5" ht="18.75" thickTop="1" x14ac:dyDescent="0.25">
      <c r="A4" s="6">
        <v>1</v>
      </c>
      <c r="B4" s="6" t="s">
        <v>5</v>
      </c>
      <c r="C4" s="7" t="s">
        <v>75</v>
      </c>
      <c r="D4" s="7">
        <v>584</v>
      </c>
      <c r="E4" s="7">
        <v>948</v>
      </c>
    </row>
    <row r="5" spans="1:5" ht="18" x14ac:dyDescent="0.25">
      <c r="A5" s="6">
        <v>2</v>
      </c>
      <c r="B5" s="6" t="s">
        <v>5</v>
      </c>
      <c r="C5" s="7" t="s">
        <v>76</v>
      </c>
      <c r="D5" s="7">
        <v>639</v>
      </c>
      <c r="E5" s="7">
        <v>923</v>
      </c>
    </row>
    <row r="6" spans="1:5" ht="18" x14ac:dyDescent="0.25">
      <c r="A6" s="6">
        <v>3</v>
      </c>
      <c r="B6" s="6" t="s">
        <v>10</v>
      </c>
      <c r="C6" s="7" t="s">
        <v>77</v>
      </c>
      <c r="D6" s="7">
        <v>666</v>
      </c>
      <c r="E6" s="7">
        <v>918</v>
      </c>
    </row>
    <row r="7" spans="1:5" ht="18" x14ac:dyDescent="0.25">
      <c r="A7" s="6">
        <v>4</v>
      </c>
      <c r="B7" s="6" t="s">
        <v>14</v>
      </c>
      <c r="C7" s="7" t="s">
        <v>78</v>
      </c>
      <c r="D7" s="7">
        <v>577</v>
      </c>
      <c r="E7" s="7">
        <v>897</v>
      </c>
    </row>
    <row r="8" spans="1:5" ht="18" x14ac:dyDescent="0.25">
      <c r="A8" s="6">
        <v>5</v>
      </c>
      <c r="B8" s="6" t="s">
        <v>5</v>
      </c>
      <c r="C8" s="7" t="s">
        <v>79</v>
      </c>
      <c r="D8" s="7">
        <v>671</v>
      </c>
      <c r="E8" s="7">
        <v>891</v>
      </c>
    </row>
    <row r="9" spans="1:5" ht="18" x14ac:dyDescent="0.25">
      <c r="A9" s="6">
        <v>6</v>
      </c>
      <c r="B9" s="6" t="s">
        <v>14</v>
      </c>
      <c r="C9" s="7" t="s">
        <v>80</v>
      </c>
      <c r="D9" s="7">
        <v>535</v>
      </c>
      <c r="E9" s="7">
        <v>887</v>
      </c>
    </row>
    <row r="10" spans="1:5" ht="18" x14ac:dyDescent="0.25">
      <c r="A10" s="6">
        <v>7</v>
      </c>
      <c r="B10" s="6" t="s">
        <v>14</v>
      </c>
      <c r="C10" s="7" t="s">
        <v>81</v>
      </c>
      <c r="D10" s="7">
        <v>586</v>
      </c>
      <c r="E10" s="7">
        <v>882</v>
      </c>
    </row>
    <row r="11" spans="1:5" ht="18" x14ac:dyDescent="0.25">
      <c r="A11" s="6">
        <v>8</v>
      </c>
      <c r="B11" s="6" t="s">
        <v>10</v>
      </c>
      <c r="C11" s="7" t="s">
        <v>82</v>
      </c>
      <c r="D11" s="7">
        <v>643</v>
      </c>
      <c r="E11" s="7">
        <v>875</v>
      </c>
    </row>
    <row r="12" spans="1:5" ht="18" x14ac:dyDescent="0.25">
      <c r="A12" s="6">
        <v>9</v>
      </c>
      <c r="B12" s="6" t="s">
        <v>14</v>
      </c>
      <c r="C12" s="7" t="s">
        <v>83</v>
      </c>
      <c r="D12" s="7">
        <v>518</v>
      </c>
      <c r="E12" s="7">
        <v>862</v>
      </c>
    </row>
    <row r="13" spans="1:5" ht="18" x14ac:dyDescent="0.25">
      <c r="A13" s="6">
        <v>10</v>
      </c>
      <c r="B13" s="6" t="s">
        <v>10</v>
      </c>
      <c r="C13" s="7" t="s">
        <v>84</v>
      </c>
      <c r="D13" s="7">
        <v>572</v>
      </c>
      <c r="E13" s="7">
        <v>860</v>
      </c>
    </row>
    <row r="14" spans="1:5" ht="18" x14ac:dyDescent="0.25">
      <c r="A14" s="6">
        <v>11</v>
      </c>
      <c r="B14" s="6" t="s">
        <v>5</v>
      </c>
      <c r="C14" s="7" t="s">
        <v>85</v>
      </c>
      <c r="D14" s="7">
        <v>533</v>
      </c>
      <c r="E14" s="7">
        <v>837</v>
      </c>
    </row>
    <row r="15" spans="1:5" ht="18" x14ac:dyDescent="0.25">
      <c r="A15" s="6">
        <v>12</v>
      </c>
      <c r="B15" s="6" t="s">
        <v>14</v>
      </c>
      <c r="C15" s="7" t="s">
        <v>86</v>
      </c>
      <c r="D15" s="7">
        <v>616</v>
      </c>
      <c r="E15" s="7">
        <v>836</v>
      </c>
    </row>
    <row r="16" spans="1:5" ht="18" x14ac:dyDescent="0.25">
      <c r="A16" s="6">
        <v>13</v>
      </c>
      <c r="B16" s="6" t="s">
        <v>5</v>
      </c>
      <c r="C16" s="7" t="s">
        <v>87</v>
      </c>
      <c r="D16" s="7">
        <v>626</v>
      </c>
      <c r="E16" s="7">
        <v>834</v>
      </c>
    </row>
    <row r="17" spans="1:5" ht="18" x14ac:dyDescent="0.25">
      <c r="A17" s="6">
        <v>14</v>
      </c>
      <c r="B17" s="6" t="s">
        <v>10</v>
      </c>
      <c r="C17" s="7" t="s">
        <v>88</v>
      </c>
      <c r="D17" s="7">
        <v>589</v>
      </c>
      <c r="E17" s="7">
        <v>833</v>
      </c>
    </row>
    <row r="18" spans="1:5" ht="18" x14ac:dyDescent="0.25">
      <c r="A18" s="6">
        <v>15</v>
      </c>
      <c r="B18" s="6" t="s">
        <v>14</v>
      </c>
      <c r="C18" s="7" t="s">
        <v>89</v>
      </c>
      <c r="D18" s="7">
        <v>567</v>
      </c>
      <c r="E18" s="7">
        <v>823</v>
      </c>
    </row>
    <row r="19" spans="1:5" ht="18" x14ac:dyDescent="0.25">
      <c r="A19" s="6">
        <v>16</v>
      </c>
      <c r="B19" s="6" t="s">
        <v>10</v>
      </c>
      <c r="C19" s="7" t="s">
        <v>90</v>
      </c>
      <c r="D19" s="7">
        <v>552</v>
      </c>
      <c r="E19" s="7">
        <v>816</v>
      </c>
    </row>
    <row r="20" spans="1:5" ht="18" x14ac:dyDescent="0.25">
      <c r="A20" s="6">
        <v>17</v>
      </c>
      <c r="B20" s="6" t="s">
        <v>10</v>
      </c>
      <c r="C20" s="7" t="s">
        <v>91</v>
      </c>
      <c r="D20" s="7">
        <v>604</v>
      </c>
      <c r="E20" s="7">
        <v>804</v>
      </c>
    </row>
    <row r="21" spans="1:5" ht="18" x14ac:dyDescent="0.25">
      <c r="A21" s="6">
        <v>18</v>
      </c>
      <c r="B21" s="6" t="s">
        <v>5</v>
      </c>
      <c r="C21" s="7" t="s">
        <v>92</v>
      </c>
      <c r="D21" s="7">
        <v>583</v>
      </c>
      <c r="E21" s="7">
        <v>803</v>
      </c>
    </row>
    <row r="22" spans="1:5" ht="18" x14ac:dyDescent="0.25">
      <c r="A22" s="6">
        <v>19</v>
      </c>
      <c r="B22" s="6" t="s">
        <v>5</v>
      </c>
      <c r="C22" s="7" t="s">
        <v>93</v>
      </c>
      <c r="D22" s="7">
        <v>580</v>
      </c>
      <c r="E22" s="7">
        <v>800</v>
      </c>
    </row>
    <row r="23" spans="1:5" ht="18" x14ac:dyDescent="0.25">
      <c r="A23" s="6">
        <v>20</v>
      </c>
      <c r="B23" s="6" t="s">
        <v>10</v>
      </c>
      <c r="C23" s="7" t="s">
        <v>94</v>
      </c>
      <c r="D23" s="7">
        <v>511</v>
      </c>
      <c r="E23" s="7">
        <v>795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4"/>
  <sheetViews>
    <sheetView workbookViewId="0">
      <selection activeCell="F15" sqref="F15"/>
    </sheetView>
  </sheetViews>
  <sheetFormatPr defaultRowHeight="15" x14ac:dyDescent="0.25"/>
  <cols>
    <col min="1" max="1" width="6.7109375" customWidth="1"/>
    <col min="2" max="2" width="7.28515625" customWidth="1"/>
    <col min="3" max="3" width="28.28515625" customWidth="1"/>
    <col min="4" max="4" width="7.28515625" customWidth="1"/>
  </cols>
  <sheetData>
    <row r="1" spans="1:5" ht="23.25" x14ac:dyDescent="0.35">
      <c r="A1" s="1" t="s">
        <v>95</v>
      </c>
      <c r="B1" s="2"/>
      <c r="C1" s="2"/>
      <c r="D1" s="2"/>
      <c r="E1" s="2"/>
    </row>
    <row r="2" spans="1:5" ht="18" x14ac:dyDescent="0.25">
      <c r="A2" s="3"/>
      <c r="B2" s="3"/>
      <c r="C2" s="3"/>
      <c r="D2" s="3"/>
      <c r="E2" s="3"/>
    </row>
    <row r="3" spans="1:5" ht="18.75" thickBot="1" x14ac:dyDescent="0.3">
      <c r="A3" s="4" t="s">
        <v>1</v>
      </c>
      <c r="B3" s="4" t="s">
        <v>2</v>
      </c>
      <c r="C3" s="5" t="s">
        <v>3</v>
      </c>
      <c r="D3" s="5" t="s">
        <v>4</v>
      </c>
      <c r="E3" s="3"/>
    </row>
    <row r="4" spans="1:5" ht="18.75" thickTop="1" x14ac:dyDescent="0.25">
      <c r="A4" s="6">
        <v>1</v>
      </c>
      <c r="B4" s="6" t="s">
        <v>5</v>
      </c>
      <c r="C4" s="7" t="s">
        <v>96</v>
      </c>
      <c r="D4" s="7">
        <v>860</v>
      </c>
      <c r="E4" s="3"/>
    </row>
    <row r="5" spans="1:5" ht="18" x14ac:dyDescent="0.25">
      <c r="A5" s="6">
        <v>2</v>
      </c>
      <c r="B5" s="6" t="s">
        <v>5</v>
      </c>
      <c r="C5" s="7" t="s">
        <v>97</v>
      </c>
      <c r="D5" s="7">
        <v>854</v>
      </c>
      <c r="E5" s="3"/>
    </row>
    <row r="6" spans="1:5" ht="18" x14ac:dyDescent="0.25">
      <c r="A6" s="6">
        <v>3</v>
      </c>
      <c r="B6" s="6" t="s">
        <v>10</v>
      </c>
      <c r="C6" s="7" t="s">
        <v>98</v>
      </c>
      <c r="D6" s="7">
        <v>773</v>
      </c>
      <c r="E6" s="3"/>
    </row>
    <row r="7" spans="1:5" ht="18" x14ac:dyDescent="0.25">
      <c r="A7" s="6">
        <v>4</v>
      </c>
      <c r="B7" s="6" t="s">
        <v>5</v>
      </c>
      <c r="C7" s="7" t="s">
        <v>99</v>
      </c>
      <c r="D7" s="7">
        <v>753</v>
      </c>
      <c r="E7" s="3"/>
    </row>
    <row r="8" spans="1:5" ht="18" x14ac:dyDescent="0.25">
      <c r="A8" s="6">
        <v>5</v>
      </c>
      <c r="B8" s="6" t="s">
        <v>5</v>
      </c>
      <c r="C8" s="7" t="s">
        <v>100</v>
      </c>
      <c r="D8" s="7">
        <v>740</v>
      </c>
      <c r="E8" s="3"/>
    </row>
    <row r="9" spans="1:5" ht="18" x14ac:dyDescent="0.25">
      <c r="A9" s="6">
        <v>6</v>
      </c>
      <c r="B9" s="6" t="s">
        <v>5</v>
      </c>
      <c r="C9" s="7" t="s">
        <v>101</v>
      </c>
      <c r="D9" s="7">
        <v>731</v>
      </c>
      <c r="E9" s="3"/>
    </row>
    <row r="10" spans="1:5" ht="18" x14ac:dyDescent="0.25">
      <c r="A10" s="6">
        <v>7</v>
      </c>
      <c r="B10" s="6" t="s">
        <v>10</v>
      </c>
      <c r="C10" s="7" t="s">
        <v>102</v>
      </c>
      <c r="D10" s="7">
        <v>716</v>
      </c>
      <c r="E10" s="3"/>
    </row>
    <row r="11" spans="1:5" ht="18" x14ac:dyDescent="0.25">
      <c r="A11" s="6">
        <v>8</v>
      </c>
      <c r="B11" s="6" t="s">
        <v>5</v>
      </c>
      <c r="C11" s="7" t="s">
        <v>103</v>
      </c>
      <c r="D11" s="7">
        <v>679</v>
      </c>
      <c r="E11" s="3"/>
    </row>
    <row r="12" spans="1:5" ht="18" x14ac:dyDescent="0.25">
      <c r="A12" s="6">
        <v>9</v>
      </c>
      <c r="B12" s="6" t="s">
        <v>10</v>
      </c>
      <c r="C12" s="7" t="s">
        <v>104</v>
      </c>
      <c r="D12" s="7">
        <v>659</v>
      </c>
      <c r="E12" s="3"/>
    </row>
    <row r="13" spans="1:5" ht="18" x14ac:dyDescent="0.25">
      <c r="A13" s="6">
        <v>10</v>
      </c>
      <c r="B13" s="6" t="s">
        <v>10</v>
      </c>
      <c r="C13" s="7" t="s">
        <v>105</v>
      </c>
      <c r="D13" s="7">
        <v>638</v>
      </c>
      <c r="E13" s="3"/>
    </row>
    <row r="14" spans="1:5" ht="18" x14ac:dyDescent="0.25">
      <c r="A14" s="6">
        <v>11</v>
      </c>
      <c r="B14" s="6" t="s">
        <v>10</v>
      </c>
      <c r="C14" s="7" t="s">
        <v>106</v>
      </c>
      <c r="D14" s="7">
        <v>541</v>
      </c>
      <c r="E14" s="3"/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YBSMedPrt">
                <anchor moveWithCells="1" sizeWithCells="1">
                  <from>
                    <xdr:col>2</xdr:col>
                    <xdr:colOff>57150</xdr:colOff>
                    <xdr:row>1</xdr:row>
                    <xdr:rowOff>0</xdr:rowOff>
                  </from>
                  <to>
                    <xdr:col>2</xdr:col>
                    <xdr:colOff>704850</xdr:colOff>
                    <xdr:row>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Main">
                <anchor moveWithCells="1" sizeWithCells="1">
                  <from>
                    <xdr:col>4</xdr:col>
                    <xdr:colOff>400050</xdr:colOff>
                    <xdr:row>10</xdr:row>
                    <xdr:rowOff>190500</xdr:rowOff>
                  </from>
                  <to>
                    <xdr:col>5</xdr:col>
                    <xdr:colOff>381000</xdr:colOff>
                    <xdr:row>13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9"/>
  <sheetViews>
    <sheetView workbookViewId="0">
      <selection activeCell="F2" sqref="F2"/>
    </sheetView>
  </sheetViews>
  <sheetFormatPr defaultRowHeight="15" x14ac:dyDescent="0.25"/>
  <cols>
    <col min="1" max="1" width="6.28515625" customWidth="1"/>
    <col min="2" max="2" width="7" customWidth="1"/>
    <col min="3" max="3" width="29" customWidth="1"/>
    <col min="4" max="4" width="7.140625" customWidth="1"/>
  </cols>
  <sheetData>
    <row r="1" spans="1:5" ht="23.25" x14ac:dyDescent="0.35">
      <c r="A1" s="1" t="s">
        <v>107</v>
      </c>
      <c r="B1" s="2"/>
      <c r="C1" s="2"/>
      <c r="D1" s="2"/>
      <c r="E1" s="2"/>
    </row>
    <row r="2" spans="1:5" ht="18" x14ac:dyDescent="0.25">
      <c r="A2" s="3"/>
      <c r="B2" s="3"/>
      <c r="C2" s="3"/>
      <c r="D2" s="3"/>
      <c r="E2" s="3"/>
    </row>
    <row r="3" spans="1:5" ht="18.75" thickBot="1" x14ac:dyDescent="0.3">
      <c r="A3" s="4" t="s">
        <v>1</v>
      </c>
      <c r="B3" s="4" t="s">
        <v>2</v>
      </c>
      <c r="C3" s="5" t="s">
        <v>3</v>
      </c>
      <c r="D3" s="5" t="s">
        <v>4</v>
      </c>
      <c r="E3" s="3"/>
    </row>
    <row r="4" spans="1:5" ht="18.75" thickTop="1" x14ac:dyDescent="0.25">
      <c r="A4" s="6">
        <v>1</v>
      </c>
      <c r="B4" s="6" t="s">
        <v>5</v>
      </c>
      <c r="C4" s="7" t="s">
        <v>108</v>
      </c>
      <c r="D4" s="7">
        <v>699</v>
      </c>
      <c r="E4" s="3"/>
    </row>
    <row r="5" spans="1:5" ht="18" x14ac:dyDescent="0.25">
      <c r="A5" s="6">
        <v>2</v>
      </c>
      <c r="B5" s="6" t="s">
        <v>5</v>
      </c>
      <c r="C5" s="7" t="s">
        <v>109</v>
      </c>
      <c r="D5" s="7">
        <v>685</v>
      </c>
      <c r="E5" s="3"/>
    </row>
    <row r="6" spans="1:5" ht="18" x14ac:dyDescent="0.25">
      <c r="A6" s="6">
        <v>3</v>
      </c>
      <c r="B6" s="6" t="s">
        <v>5</v>
      </c>
      <c r="C6" s="7" t="s">
        <v>110</v>
      </c>
      <c r="D6" s="7">
        <v>620</v>
      </c>
      <c r="E6" s="3"/>
    </row>
    <row r="7" spans="1:5" ht="18" x14ac:dyDescent="0.25">
      <c r="A7" s="6">
        <v>4</v>
      </c>
      <c r="B7" s="6" t="s">
        <v>5</v>
      </c>
      <c r="C7" s="7" t="s">
        <v>111</v>
      </c>
      <c r="D7" s="7">
        <v>597</v>
      </c>
      <c r="E7" s="3"/>
    </row>
    <row r="8" spans="1:5" ht="18" x14ac:dyDescent="0.25">
      <c r="A8" s="6">
        <v>5</v>
      </c>
      <c r="B8" s="6" t="s">
        <v>5</v>
      </c>
      <c r="C8" s="7" t="s">
        <v>112</v>
      </c>
      <c r="D8" s="7">
        <v>586</v>
      </c>
      <c r="E8" s="3"/>
    </row>
    <row r="9" spans="1:5" ht="18" x14ac:dyDescent="0.25">
      <c r="A9" s="6">
        <v>6</v>
      </c>
      <c r="B9" s="6" t="s">
        <v>5</v>
      </c>
      <c r="C9" s="7" t="s">
        <v>113</v>
      </c>
      <c r="D9" s="7">
        <v>574</v>
      </c>
      <c r="E9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1"/>
  <sheetViews>
    <sheetView workbookViewId="0">
      <selection activeCell="G3" sqref="G3"/>
    </sheetView>
  </sheetViews>
  <sheetFormatPr defaultRowHeight="15" x14ac:dyDescent="0.25"/>
  <cols>
    <col min="1" max="1" width="7.140625" customWidth="1"/>
    <col min="2" max="2" width="7.5703125" customWidth="1"/>
    <col min="3" max="3" width="27.42578125" customWidth="1"/>
    <col min="4" max="4" width="9.42578125" customWidth="1"/>
    <col min="5" max="5" width="8.28515625" customWidth="1"/>
  </cols>
  <sheetData>
    <row r="1" spans="1:5" ht="23.25" x14ac:dyDescent="0.35">
      <c r="A1" s="1" t="s">
        <v>114</v>
      </c>
      <c r="B1" s="2"/>
      <c r="C1" s="2"/>
      <c r="D1" s="2"/>
      <c r="E1" s="2"/>
    </row>
    <row r="2" spans="1:5" ht="18" x14ac:dyDescent="0.25">
      <c r="A2" s="3"/>
      <c r="B2" s="3"/>
      <c r="C2" s="3"/>
      <c r="D2" s="10" t="s">
        <v>50</v>
      </c>
      <c r="E2" s="3"/>
    </row>
    <row r="3" spans="1:5" ht="18.75" thickBot="1" x14ac:dyDescent="0.3">
      <c r="A3" s="4" t="s">
        <v>1</v>
      </c>
      <c r="B3" s="4" t="s">
        <v>2</v>
      </c>
      <c r="C3" s="5" t="s">
        <v>3</v>
      </c>
      <c r="D3" s="5" t="s">
        <v>51</v>
      </c>
      <c r="E3" s="5" t="s">
        <v>52</v>
      </c>
    </row>
    <row r="4" spans="1:5" ht="18.75" thickTop="1" x14ac:dyDescent="0.25">
      <c r="A4" s="6">
        <v>1</v>
      </c>
      <c r="B4" s="6" t="s">
        <v>10</v>
      </c>
      <c r="C4" s="7" t="s">
        <v>115</v>
      </c>
      <c r="D4" s="7">
        <v>562</v>
      </c>
      <c r="E4" s="7">
        <v>998</v>
      </c>
    </row>
    <row r="5" spans="1:5" ht="18" x14ac:dyDescent="0.25">
      <c r="A5" s="6">
        <v>2</v>
      </c>
      <c r="B5" s="6" t="s">
        <v>10</v>
      </c>
      <c r="C5" s="7" t="s">
        <v>116</v>
      </c>
      <c r="D5" s="7">
        <v>577</v>
      </c>
      <c r="E5" s="7">
        <v>997</v>
      </c>
    </row>
    <row r="6" spans="1:5" ht="18" x14ac:dyDescent="0.25">
      <c r="A6" s="6">
        <v>3</v>
      </c>
      <c r="B6" s="6" t="s">
        <v>10</v>
      </c>
      <c r="C6" s="7" t="s">
        <v>117</v>
      </c>
      <c r="D6" s="7">
        <v>489</v>
      </c>
      <c r="E6" s="7">
        <v>981</v>
      </c>
    </row>
    <row r="7" spans="1:5" ht="18" x14ac:dyDescent="0.25">
      <c r="A7" s="6">
        <v>4</v>
      </c>
      <c r="B7" s="6" t="s">
        <v>14</v>
      </c>
      <c r="C7" s="7" t="s">
        <v>118</v>
      </c>
      <c r="D7" s="7">
        <v>510</v>
      </c>
      <c r="E7" s="7">
        <v>950</v>
      </c>
    </row>
    <row r="8" spans="1:5" ht="18" x14ac:dyDescent="0.25">
      <c r="A8" s="6">
        <v>5</v>
      </c>
      <c r="B8" s="6" t="s">
        <v>5</v>
      </c>
      <c r="C8" s="7" t="s">
        <v>119</v>
      </c>
      <c r="D8" s="7">
        <v>690</v>
      </c>
      <c r="E8" s="7">
        <v>934</v>
      </c>
    </row>
    <row r="9" spans="1:5" ht="18" x14ac:dyDescent="0.25">
      <c r="A9" s="6">
        <v>6</v>
      </c>
      <c r="B9" s="6" t="s">
        <v>14</v>
      </c>
      <c r="C9" s="7" t="s">
        <v>120</v>
      </c>
      <c r="D9" s="7">
        <v>638</v>
      </c>
      <c r="E9" s="7">
        <v>926</v>
      </c>
    </row>
    <row r="10" spans="1:5" ht="18" x14ac:dyDescent="0.25">
      <c r="A10" s="6">
        <v>7</v>
      </c>
      <c r="B10" s="6" t="s">
        <v>14</v>
      </c>
      <c r="C10" s="7" t="s">
        <v>121</v>
      </c>
      <c r="D10" s="7">
        <v>715</v>
      </c>
      <c r="E10" s="7">
        <v>915</v>
      </c>
    </row>
    <row r="11" spans="1:5" ht="18" x14ac:dyDescent="0.25">
      <c r="A11" s="6">
        <v>8</v>
      </c>
      <c r="B11" s="6" t="s">
        <v>5</v>
      </c>
      <c r="C11" s="7" t="s">
        <v>122</v>
      </c>
      <c r="D11" s="7">
        <v>770</v>
      </c>
      <c r="E11" s="7">
        <v>910</v>
      </c>
    </row>
    <row r="12" spans="1:5" ht="18" x14ac:dyDescent="0.25">
      <c r="A12" s="6">
        <v>9</v>
      </c>
      <c r="B12" s="6" t="s">
        <v>5</v>
      </c>
      <c r="C12" s="7" t="s">
        <v>123</v>
      </c>
      <c r="D12" s="7">
        <v>611</v>
      </c>
      <c r="E12" s="7">
        <v>883</v>
      </c>
    </row>
    <row r="13" spans="1:5" ht="18" x14ac:dyDescent="0.25">
      <c r="A13" s="6">
        <v>10</v>
      </c>
      <c r="B13" s="6" t="s">
        <v>5</v>
      </c>
      <c r="C13" s="7" t="s">
        <v>124</v>
      </c>
      <c r="D13" s="7">
        <v>731</v>
      </c>
      <c r="E13" s="7">
        <v>875</v>
      </c>
    </row>
    <row r="14" spans="1:5" ht="18" x14ac:dyDescent="0.25">
      <c r="A14" s="6">
        <v>11</v>
      </c>
      <c r="B14" s="6" t="s">
        <v>14</v>
      </c>
      <c r="C14" s="7" t="s">
        <v>125</v>
      </c>
      <c r="D14" s="7">
        <v>673</v>
      </c>
      <c r="E14" s="7">
        <v>873</v>
      </c>
    </row>
    <row r="15" spans="1:5" ht="18" x14ac:dyDescent="0.25">
      <c r="A15" s="6">
        <v>12</v>
      </c>
      <c r="B15" s="6" t="s">
        <v>10</v>
      </c>
      <c r="C15" s="7" t="s">
        <v>126</v>
      </c>
      <c r="D15" s="7">
        <v>387</v>
      </c>
      <c r="E15" s="7">
        <v>851</v>
      </c>
    </row>
    <row r="16" spans="1:5" ht="18" x14ac:dyDescent="0.25">
      <c r="A16" s="6">
        <v>13</v>
      </c>
      <c r="B16" s="6" t="s">
        <v>10</v>
      </c>
      <c r="C16" s="7" t="s">
        <v>127</v>
      </c>
      <c r="D16" s="7">
        <v>389</v>
      </c>
      <c r="E16" s="7">
        <v>849</v>
      </c>
    </row>
    <row r="17" spans="1:5" ht="18" x14ac:dyDescent="0.25">
      <c r="A17" s="6">
        <v>14</v>
      </c>
      <c r="B17" s="6" t="s">
        <v>10</v>
      </c>
      <c r="C17" s="7" t="s">
        <v>128</v>
      </c>
      <c r="D17" s="7">
        <v>493</v>
      </c>
      <c r="E17" s="7">
        <v>845</v>
      </c>
    </row>
    <row r="18" spans="1:5" ht="18" x14ac:dyDescent="0.25">
      <c r="A18" s="6">
        <v>15</v>
      </c>
      <c r="B18" s="6" t="s">
        <v>5</v>
      </c>
      <c r="C18" s="7" t="s">
        <v>129</v>
      </c>
      <c r="D18" s="7">
        <v>610</v>
      </c>
      <c r="E18" s="7">
        <v>842</v>
      </c>
    </row>
    <row r="19" spans="1:5" ht="18" x14ac:dyDescent="0.25">
      <c r="A19" s="6">
        <v>16</v>
      </c>
      <c r="B19" s="6" t="s">
        <v>14</v>
      </c>
      <c r="C19" s="7" t="s">
        <v>130</v>
      </c>
      <c r="D19" s="7">
        <v>626</v>
      </c>
      <c r="E19" s="7">
        <v>830</v>
      </c>
    </row>
    <row r="20" spans="1:5" ht="18" x14ac:dyDescent="0.25">
      <c r="A20" s="6">
        <v>17</v>
      </c>
      <c r="B20" s="6" t="s">
        <v>14</v>
      </c>
      <c r="C20" s="7" t="s">
        <v>131</v>
      </c>
      <c r="D20" s="7">
        <v>642</v>
      </c>
      <c r="E20" s="7">
        <v>814</v>
      </c>
    </row>
    <row r="21" spans="1:5" ht="18" x14ac:dyDescent="0.25">
      <c r="A21" s="6">
        <v>18</v>
      </c>
      <c r="B21" s="6" t="s">
        <v>5</v>
      </c>
      <c r="C21" s="7" t="s">
        <v>132</v>
      </c>
      <c r="D21" s="7">
        <v>504</v>
      </c>
      <c r="E21" s="7">
        <v>776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5"/>
  <sheetViews>
    <sheetView workbookViewId="0">
      <selection activeCell="F5" sqref="F5"/>
    </sheetView>
  </sheetViews>
  <sheetFormatPr defaultRowHeight="15" x14ac:dyDescent="0.25"/>
  <cols>
    <col min="1" max="1" width="6.7109375" customWidth="1"/>
    <col min="2" max="2" width="7.28515625" customWidth="1"/>
    <col min="3" max="3" width="28.28515625" customWidth="1"/>
    <col min="4" max="4" width="9.42578125" customWidth="1"/>
    <col min="5" max="5" width="7.85546875" customWidth="1"/>
  </cols>
  <sheetData>
    <row r="1" spans="1:5" ht="23.25" x14ac:dyDescent="0.35">
      <c r="A1" s="1" t="s">
        <v>133</v>
      </c>
      <c r="B1" s="2"/>
      <c r="C1" s="2"/>
      <c r="D1" s="2"/>
      <c r="E1" s="2"/>
    </row>
    <row r="2" spans="1:5" ht="18" x14ac:dyDescent="0.25">
      <c r="A2" s="3"/>
      <c r="B2" s="3"/>
      <c r="C2" s="3"/>
      <c r="D2" s="10" t="s">
        <v>50</v>
      </c>
      <c r="E2" s="3"/>
    </row>
    <row r="3" spans="1:5" ht="18.75" thickBot="1" x14ac:dyDescent="0.3">
      <c r="A3" s="4" t="s">
        <v>1</v>
      </c>
      <c r="B3" s="4" t="s">
        <v>2</v>
      </c>
      <c r="C3" s="5" t="s">
        <v>3</v>
      </c>
      <c r="D3" s="5" t="s">
        <v>51</v>
      </c>
      <c r="E3" s="5" t="s">
        <v>52</v>
      </c>
    </row>
    <row r="4" spans="1:5" ht="18.75" thickTop="1" x14ac:dyDescent="0.25">
      <c r="A4" s="6">
        <v>1</v>
      </c>
      <c r="B4" s="6" t="s">
        <v>5</v>
      </c>
      <c r="C4" s="7" t="s">
        <v>134</v>
      </c>
      <c r="D4" s="7">
        <v>639</v>
      </c>
      <c r="E4" s="7">
        <v>979</v>
      </c>
    </row>
    <row r="5" spans="1:5" ht="18" x14ac:dyDescent="0.25">
      <c r="A5" s="6">
        <v>2</v>
      </c>
      <c r="B5" s="6" t="s">
        <v>10</v>
      </c>
      <c r="C5" s="7" t="s">
        <v>135</v>
      </c>
      <c r="D5" s="7">
        <v>353</v>
      </c>
      <c r="E5" s="7">
        <v>961</v>
      </c>
    </row>
    <row r="6" spans="1:5" ht="18" x14ac:dyDescent="0.25">
      <c r="A6" s="6">
        <v>3</v>
      </c>
      <c r="B6" s="6" t="s">
        <v>10</v>
      </c>
      <c r="C6" s="7" t="s">
        <v>136</v>
      </c>
      <c r="D6" s="7">
        <v>338</v>
      </c>
      <c r="E6" s="7">
        <v>934</v>
      </c>
    </row>
    <row r="7" spans="1:5" ht="18" x14ac:dyDescent="0.25">
      <c r="A7" s="6">
        <v>4</v>
      </c>
      <c r="B7" s="6" t="s">
        <v>10</v>
      </c>
      <c r="C7" s="7" t="s">
        <v>137</v>
      </c>
      <c r="D7" s="7">
        <v>457</v>
      </c>
      <c r="E7" s="7">
        <v>905</v>
      </c>
    </row>
    <row r="8" spans="1:5" ht="18" x14ac:dyDescent="0.25">
      <c r="A8" s="6">
        <v>5</v>
      </c>
      <c r="B8" s="6" t="s">
        <v>5</v>
      </c>
      <c r="C8" s="7" t="s">
        <v>138</v>
      </c>
      <c r="D8" s="7">
        <v>597</v>
      </c>
      <c r="E8" s="7">
        <v>893</v>
      </c>
    </row>
    <row r="9" spans="1:5" ht="18" x14ac:dyDescent="0.25">
      <c r="A9" s="6">
        <v>6</v>
      </c>
      <c r="B9" s="6" t="s">
        <v>5</v>
      </c>
      <c r="C9" s="7" t="s">
        <v>139</v>
      </c>
      <c r="D9" s="7">
        <v>505</v>
      </c>
      <c r="E9" s="7">
        <v>893</v>
      </c>
    </row>
    <row r="10" spans="1:5" ht="18" x14ac:dyDescent="0.25">
      <c r="A10" s="6">
        <v>7</v>
      </c>
      <c r="B10" s="6" t="s">
        <v>5</v>
      </c>
      <c r="C10" s="7" t="s">
        <v>140</v>
      </c>
      <c r="D10" s="7">
        <v>440</v>
      </c>
      <c r="E10" s="7">
        <v>864</v>
      </c>
    </row>
    <row r="11" spans="1:5" ht="18" x14ac:dyDescent="0.25">
      <c r="A11" s="6">
        <v>8</v>
      </c>
      <c r="B11" s="6" t="s">
        <v>10</v>
      </c>
      <c r="C11" s="7" t="s">
        <v>141</v>
      </c>
      <c r="D11" s="7">
        <v>492</v>
      </c>
      <c r="E11" s="7">
        <v>856</v>
      </c>
    </row>
    <row r="12" spans="1:5" ht="18" x14ac:dyDescent="0.25">
      <c r="A12" s="6">
        <v>9</v>
      </c>
      <c r="B12" s="6" t="s">
        <v>5</v>
      </c>
      <c r="C12" s="7" t="s">
        <v>142</v>
      </c>
      <c r="D12" s="7">
        <v>397</v>
      </c>
      <c r="E12" s="7">
        <v>853</v>
      </c>
    </row>
    <row r="13" spans="1:5" ht="18" x14ac:dyDescent="0.25">
      <c r="A13" s="6">
        <v>10</v>
      </c>
      <c r="B13" s="6" t="s">
        <v>10</v>
      </c>
      <c r="C13" s="7" t="s">
        <v>143</v>
      </c>
      <c r="D13" s="7">
        <v>573</v>
      </c>
      <c r="E13" s="7">
        <v>825</v>
      </c>
    </row>
    <row r="14" spans="1:5" ht="18" x14ac:dyDescent="0.25">
      <c r="A14" s="6">
        <v>11</v>
      </c>
      <c r="B14" s="6" t="s">
        <v>5</v>
      </c>
      <c r="C14" s="7" t="s">
        <v>144</v>
      </c>
      <c r="D14" s="7">
        <v>586</v>
      </c>
      <c r="E14" s="7">
        <v>814</v>
      </c>
    </row>
    <row r="15" spans="1:5" ht="18" x14ac:dyDescent="0.25">
      <c r="A15" s="6">
        <v>12</v>
      </c>
      <c r="B15" s="6" t="s">
        <v>10</v>
      </c>
      <c r="C15" s="7" t="s">
        <v>145</v>
      </c>
      <c r="D15" s="7">
        <v>563</v>
      </c>
      <c r="E15" s="7">
        <v>811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4"/>
  <sheetViews>
    <sheetView tabSelected="1" workbookViewId="0">
      <selection activeCell="F5" sqref="F5"/>
    </sheetView>
  </sheetViews>
  <sheetFormatPr defaultRowHeight="15" x14ac:dyDescent="0.25"/>
  <cols>
    <col min="1" max="1" width="6.140625" customWidth="1"/>
    <col min="2" max="2" width="30.7109375" customWidth="1"/>
    <col min="3" max="4" width="9.85546875" customWidth="1"/>
  </cols>
  <sheetData>
    <row r="1" spans="1:4" ht="23.25" x14ac:dyDescent="0.35">
      <c r="A1" s="1" t="s">
        <v>146</v>
      </c>
      <c r="B1" s="2"/>
      <c r="C1" s="2"/>
      <c r="D1" s="2"/>
    </row>
    <row r="2" spans="1:4" ht="18" x14ac:dyDescent="0.25">
      <c r="A2" s="3"/>
      <c r="B2" s="3"/>
      <c r="C2" s="10" t="s">
        <v>50</v>
      </c>
      <c r="D2" s="3"/>
    </row>
    <row r="3" spans="1:4" ht="21.75" thickBot="1" x14ac:dyDescent="0.4">
      <c r="A3" s="4" t="s">
        <v>1</v>
      </c>
      <c r="B3" s="4" t="s">
        <v>2</v>
      </c>
      <c r="C3" s="5" t="s">
        <v>52</v>
      </c>
      <c r="D3" s="11" t="s">
        <v>51</v>
      </c>
    </row>
    <row r="4" spans="1:4" ht="18.75" thickTop="1" x14ac:dyDescent="0.25">
      <c r="A4" s="6">
        <v>1</v>
      </c>
      <c r="B4" s="6" t="str">
        <f>[1]SeniorsMensMst!B9</f>
        <v>TOM LODGE</v>
      </c>
      <c r="C4" s="7">
        <f>[1]SeniorsMensMst!D9+[1]SeniorsMensMst!F9+[1]SeniorsMensMst!H9+[1]SeniorsMensMst!J9</f>
        <v>933</v>
      </c>
      <c r="D4" s="7">
        <f>[1]SeniorsMensMst!E9+[1]SeniorsMensMst!G9+[1]SeniorsMensMst!I9+[1]SeniorsMensMst!K9</f>
        <v>842</v>
      </c>
    </row>
    <row r="5" spans="1:4" ht="18" x14ac:dyDescent="0.25">
      <c r="A5" s="6">
        <v>2</v>
      </c>
      <c r="B5" s="6" t="str">
        <f>[1]SeniorsMensMst!B17</f>
        <v>BRUCE WATTS</v>
      </c>
      <c r="C5" s="7">
        <f>[1]SeniorsMensMst!D17+[1]SeniorsMensMst!F17+[1]SeniorsMensMst!H17+[1]SeniorsMensMst!J17</f>
        <v>907</v>
      </c>
      <c r="D5" s="7">
        <f>[1]SeniorsMensMst!E17+[1]SeniorsMensMst!G17+[1]SeniorsMensMst!I17+[1]SeniorsMensMst!K17</f>
        <v>791</v>
      </c>
    </row>
    <row r="6" spans="1:4" ht="18" x14ac:dyDescent="0.25">
      <c r="A6" s="6">
        <v>3</v>
      </c>
      <c r="B6" s="6" t="str">
        <f>[1]SeniorsMensMst!B22</f>
        <v>TERRY SILVA</v>
      </c>
      <c r="C6" s="7">
        <f>[1]SeniorsMensMst!D22+[1]SeniorsMensMst!F22+[1]SeniorsMensMst!H22+[1]SeniorsMensMst!J22</f>
        <v>867</v>
      </c>
      <c r="D6" s="7">
        <f>[1]SeniorsMensMst!E22+[1]SeniorsMensMst!G22+[1]SeniorsMensMst!I22+[1]SeniorsMensMst!K22</f>
        <v>831</v>
      </c>
    </row>
    <row r="7" spans="1:4" ht="18" x14ac:dyDescent="0.25">
      <c r="A7" s="6">
        <v>4</v>
      </c>
      <c r="B7" s="6" t="str">
        <f>[1]SeniorsMensMst!B13</f>
        <v>MARSHALL GRUNDON</v>
      </c>
      <c r="C7" s="7">
        <f>[1]SeniorsMensMst!D13+[1]SeniorsMensMst!F13+[1]SeniorsMensMst!H13+[1]SeniorsMensMst!J13</f>
        <v>837</v>
      </c>
      <c r="D7" s="7">
        <f>[1]SeniorsMensMst!E13+[1]SeniorsMensMst!G13+[1]SeniorsMensMst!I13+[1]SeniorsMensMst!K13</f>
        <v>707</v>
      </c>
    </row>
    <row r="8" spans="1:4" ht="18" x14ac:dyDescent="0.25">
      <c r="A8" s="6">
        <v>5</v>
      </c>
      <c r="B8" s="6" t="str">
        <f>[1]SeniorsMensMst!B5</f>
        <v>DOUG ELLIOTT</v>
      </c>
      <c r="C8" s="7">
        <f>[1]SeniorsMensMst!D5+[1]SeniorsMensMst!F5+[1]SeniorsMensMst!H5+[1]SeniorsMensMst!J5</f>
        <v>835</v>
      </c>
      <c r="D8" s="7">
        <f>[1]SeniorsMensMst!E5+[1]SeniorsMensMst!G5+[1]SeniorsMensMst!I5+[1]SeniorsMensMst!K5</f>
        <v>744</v>
      </c>
    </row>
    <row r="9" spans="1:4" ht="18" x14ac:dyDescent="0.25">
      <c r="A9" s="6">
        <v>6</v>
      </c>
      <c r="B9" s="6" t="str">
        <f>[1]SeniorsMensMst!B8</f>
        <v>NORM LAWRANCE</v>
      </c>
      <c r="C9" s="7">
        <f>[1]SeniorsMensMst!D8+[1]SeniorsMensMst!F8+[1]SeniorsMensMst!H8+[1]SeniorsMensMst!J8</f>
        <v>837</v>
      </c>
      <c r="D9" s="7">
        <f>[1]SeniorsMensMst!E8+[1]SeniorsMensMst!G8+[1]SeniorsMensMst!I8+[1]SeniorsMensMst!K8</f>
        <v>749</v>
      </c>
    </row>
    <row r="10" spans="1:4" ht="18" x14ac:dyDescent="0.25">
      <c r="A10" s="6">
        <v>7</v>
      </c>
      <c r="B10" s="6" t="str">
        <f>[1]SeniorsMensMst!B20</f>
        <v>JOHN BRIZZI</v>
      </c>
      <c r="C10" s="7">
        <f>[1]SeniorsMensMst!D20+[1]SeniorsMensMst!F20+[1]SeniorsMensMst!H20+[1]SeniorsMensMst!J20</f>
        <v>840</v>
      </c>
      <c r="D10" s="7">
        <f>[1]SeniorsMensMst!E20+[1]SeniorsMensMst!G20+[1]SeniorsMensMst!I20+[1]SeniorsMensMst!K20</f>
        <v>712</v>
      </c>
    </row>
    <row r="11" spans="1:4" ht="18" x14ac:dyDescent="0.25">
      <c r="A11" s="6">
        <v>8</v>
      </c>
      <c r="B11" s="6" t="str">
        <f>[1]SeniorsMensMst!B6</f>
        <v>JOHN DOWTON</v>
      </c>
      <c r="C11" s="7">
        <f>[1]SeniorsMensMst!D6+[1]SeniorsMensMst!F6+[1]SeniorsMensMst!H6+[1]SeniorsMensMst!J6</f>
        <v>866</v>
      </c>
      <c r="D11" s="7">
        <f>[1]SeniorsMensMst!E6+[1]SeniorsMensMst!G6+[1]SeniorsMensMst!I6+[1]SeniorsMensMst!K6</f>
        <v>712</v>
      </c>
    </row>
    <row r="12" spans="1:4" ht="18" x14ac:dyDescent="0.25">
      <c r="A12" s="6">
        <v>9</v>
      </c>
      <c r="B12" s="6" t="str">
        <f>[1]SeniorsMensMst!B7</f>
        <v>JOHN CLARKE</v>
      </c>
      <c r="C12" s="7">
        <f>[1]SeniorsMensMst!D7+[1]SeniorsMensMst!F7+[1]SeniorsMensMst!H7+[1]SeniorsMensMst!J7</f>
        <v>827</v>
      </c>
      <c r="D12" s="7">
        <f>[1]SeniorsMensMst!E7+[1]SeniorsMensMst!G7+[1]SeniorsMensMst!I7+[1]SeniorsMensMst!K7</f>
        <v>782</v>
      </c>
    </row>
    <row r="13" spans="1:4" ht="18" x14ac:dyDescent="0.25">
      <c r="A13" s="6">
        <v>10</v>
      </c>
      <c r="B13" s="6" t="str">
        <f>[1]SeniorsMensMst!B15</f>
        <v>ROBERT KNIGHT</v>
      </c>
      <c r="C13" s="7">
        <f>[1]SeniorsMensMst!D15+[1]SeniorsMensMst!F15+[1]SeniorsMensMst!H15+[1]SeniorsMensMst!J15</f>
        <v>843</v>
      </c>
      <c r="D13" s="7">
        <f>[1]SeniorsMensMst!E15+[1]SeniorsMensMst!G15+[1]SeniorsMensMst!I15+[1]SeniorsMensMst!K15</f>
        <v>722</v>
      </c>
    </row>
    <row r="14" spans="1:4" ht="18" x14ac:dyDescent="0.25">
      <c r="A14" s="6">
        <v>11</v>
      </c>
      <c r="B14" s="6" t="str">
        <f>[1]SeniorsMensMst!B4</f>
        <v>RAY ANDERSON</v>
      </c>
      <c r="C14" s="7">
        <f>[1]SeniorsMensMst!D4+[1]SeniorsMensMst!F4+[1]SeniorsMensMst!H4+[1]SeniorsMensMst!J4</f>
        <v>861</v>
      </c>
      <c r="D14" s="7">
        <f>[1]SeniorsMensMst!E4+[1]SeniorsMensMst!G4+[1]SeniorsMensMst!I4+[1]SeniorsMensMst!K4</f>
        <v>670</v>
      </c>
    </row>
    <row r="15" spans="1:4" ht="18" x14ac:dyDescent="0.25">
      <c r="A15" s="6">
        <v>12</v>
      </c>
      <c r="B15" s="6" t="str">
        <f>[1]SeniorsMensMst!B19</f>
        <v>GRAHAM PEARSON</v>
      </c>
      <c r="C15" s="7">
        <f>[1]SeniorsMensMst!D19+[1]SeniorsMensMst!F19+[1]SeniorsMensMst!H19+[1]SeniorsMensMst!J19</f>
        <v>859</v>
      </c>
      <c r="D15" s="7">
        <f>[1]SeniorsMensMst!E19+[1]SeniorsMensMst!G19+[1]SeniorsMensMst!I19+[1]SeniorsMensMst!K19</f>
        <v>741</v>
      </c>
    </row>
    <row r="16" spans="1:4" ht="18" x14ac:dyDescent="0.25">
      <c r="A16" s="6">
        <v>13</v>
      </c>
      <c r="B16" s="6" t="str">
        <f>[1]SeniorsMensMst!B16</f>
        <v>SHANE JONES</v>
      </c>
      <c r="C16" s="7">
        <f>[1]SeniorsMensMst!D16+[1]SeniorsMensMst!F16+[1]SeniorsMensMst!H16+[1]SeniorsMensMst!J16</f>
        <v>782</v>
      </c>
      <c r="D16" s="7">
        <f>[1]SeniorsMensMst!E16+[1]SeniorsMensMst!G16+[1]SeniorsMensMst!I16+[1]SeniorsMensMst!K16</f>
        <v>474</v>
      </c>
    </row>
    <row r="17" spans="1:4" ht="18" x14ac:dyDescent="0.25">
      <c r="A17" s="6">
        <v>14</v>
      </c>
      <c r="B17" s="6" t="str">
        <f>[1]SeniorsMensMst!B11</f>
        <v>SYD WHITE</v>
      </c>
      <c r="C17" s="7">
        <f>[1]SeniorsMensMst!D11+[1]SeniorsMensMst!F11+[1]SeniorsMensMst!H11+[1]SeniorsMensMst!J11</f>
        <v>789</v>
      </c>
      <c r="D17" s="7">
        <f>[1]SeniorsMensMst!E11+[1]SeniorsMensMst!G11+[1]SeniorsMensMst!I11+[1]SeniorsMensMst!K11</f>
        <v>605</v>
      </c>
    </row>
    <row r="18" spans="1:4" ht="18" x14ac:dyDescent="0.25">
      <c r="A18" s="6">
        <v>15</v>
      </c>
      <c r="B18" s="6" t="str">
        <f>[1]SeniorsMensMst!B10</f>
        <v>BOB TROY</v>
      </c>
      <c r="C18" s="7">
        <f>[1]SeniorsMensMst!D10+[1]SeniorsMensMst!F10+[1]SeniorsMensMst!H10+[1]SeniorsMensMst!J10</f>
        <v>795</v>
      </c>
      <c r="D18" s="7">
        <f>[1]SeniorsMensMst!E10+[1]SeniorsMensMst!G10+[1]SeniorsMensMst!I10+[1]SeniorsMensMst!K10</f>
        <v>622</v>
      </c>
    </row>
    <row r="19" spans="1:4" ht="18" x14ac:dyDescent="0.25">
      <c r="A19" s="6">
        <v>16</v>
      </c>
      <c r="B19" s="6" t="str">
        <f>[1]SeniorsMensMst!B12</f>
        <v>KEN TWINER</v>
      </c>
      <c r="C19" s="7">
        <f>[1]SeniorsMensMst!D12+[1]SeniorsMensMst!F12+[1]SeniorsMensMst!H12+[1]SeniorsMensMst!J12</f>
        <v>782</v>
      </c>
      <c r="D19" s="7">
        <f>[1]SeniorsMensMst!E12+[1]SeniorsMensMst!G12+[1]SeniorsMensMst!I12+[1]SeniorsMensMst!K12</f>
        <v>494</v>
      </c>
    </row>
    <row r="20" spans="1:4" ht="18" x14ac:dyDescent="0.25">
      <c r="A20" s="6">
        <v>17</v>
      </c>
      <c r="B20" s="6" t="str">
        <f>[1]SeniorsMensMst!B14</f>
        <v>STEPHEN BEARE</v>
      </c>
      <c r="C20" s="7">
        <f>[1]SeniorsMensMst!D14+[1]SeniorsMensMst!F14+[1]SeniorsMensMst!H14+[1]SeniorsMensMst!J14</f>
        <v>785</v>
      </c>
      <c r="D20" s="7">
        <f>[1]SeniorsMensMst!E14+[1]SeniorsMensMst!G14+[1]SeniorsMensMst!I14+[1]SeniorsMensMst!K14</f>
        <v>610</v>
      </c>
    </row>
    <row r="21" spans="1:4" ht="18" x14ac:dyDescent="0.25">
      <c r="A21" s="6">
        <v>18</v>
      </c>
      <c r="B21" s="6" t="str">
        <f>[1]SeniorsMensMst!B3</f>
        <v>PAUL HUDSON</v>
      </c>
      <c r="C21" s="7">
        <f>[1]SeniorsMensMst!D3+[1]SeniorsMensMst!F3+[1]SeniorsMensMst!H3+[1]SeniorsMensMst!J3</f>
        <v>772</v>
      </c>
      <c r="D21" s="7">
        <f>[1]SeniorsMensMst!E3+[1]SeniorsMensMst!G3+[1]SeniorsMensMst!I3+[1]SeniorsMensMst!K3</f>
        <v>630</v>
      </c>
    </row>
    <row r="22" spans="1:4" ht="18" x14ac:dyDescent="0.25">
      <c r="A22" s="6">
        <v>19</v>
      </c>
      <c r="B22" s="6" t="str">
        <f>[1]SeniorsMensMst!B2</f>
        <v>GEOFF DAVIS</v>
      </c>
      <c r="C22" s="7">
        <f>[1]SeniorsMensMst!D2+[1]SeniorsMensMst!F2+[1]SeniorsMensMst!H2+[1]SeniorsMensMst!J2</f>
        <v>787</v>
      </c>
      <c r="D22" s="7">
        <f>[1]SeniorsMensMst!E2+[1]SeniorsMensMst!G2+[1]SeniorsMensMst!I2+[1]SeniorsMensMst!K2</f>
        <v>615</v>
      </c>
    </row>
    <row r="23" spans="1:4" ht="18" x14ac:dyDescent="0.25">
      <c r="A23" s="6">
        <v>20</v>
      </c>
      <c r="B23" s="6" t="str">
        <f>[1]SeniorsMensMst!B21</f>
        <v>DERYK STACE</v>
      </c>
      <c r="C23" s="7">
        <f>[1]SeniorsMensMst!D21+[1]SeniorsMensMst!F21+[1]SeniorsMensMst!H21+[1]SeniorsMensMst!J21</f>
        <v>756</v>
      </c>
      <c r="D23" s="7">
        <f>[1]SeniorsMensMst!E21+[1]SeniorsMensMst!G21+[1]SeniorsMensMst!I21+[1]SeniorsMensMst!K21</f>
        <v>625</v>
      </c>
    </row>
    <row r="24" spans="1:4" ht="18" x14ac:dyDescent="0.25">
      <c r="A24" s="8">
        <v>21</v>
      </c>
      <c r="B24" s="8" t="str">
        <f>[1]SeniorsMensMst!B18</f>
        <v>PETER SYMEC</v>
      </c>
      <c r="C24" s="9">
        <f>[1]SeniorsMensMst!D18+[1]SeniorsMensMst!F18+[1]SeniorsMensMst!H18+[1]SeniorsMensMst!J18</f>
        <v>786</v>
      </c>
      <c r="D24" s="9">
        <f>[1]SeniorsMensMst!E18+[1]SeniorsMensMst!G18+[1]SeniorsMensMst!I18+[1]SeniorsMensMst!K18</f>
        <v>586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Open Men</vt:lpstr>
      <vt:lpstr>Open Ladies</vt:lpstr>
      <vt:lpstr>Graded Men</vt:lpstr>
      <vt:lpstr>Graded Ladies</vt:lpstr>
      <vt:lpstr>Open Boys</vt:lpstr>
      <vt:lpstr>Open Girls</vt:lpstr>
      <vt:lpstr>Graded Boys</vt:lpstr>
      <vt:lpstr>Graded Girls</vt:lpstr>
      <vt:lpstr>SeniorMen</vt:lpstr>
      <vt:lpstr>Senior Ladies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Marcollini</dc:creator>
  <cp:lastModifiedBy>Graham Pearson</cp:lastModifiedBy>
  <cp:lastPrinted>2022-09-27T11:21:16Z</cp:lastPrinted>
  <dcterms:created xsi:type="dcterms:W3CDTF">2022-09-27T02:48:40Z</dcterms:created>
  <dcterms:modified xsi:type="dcterms:W3CDTF">2022-09-27T12:55:50Z</dcterms:modified>
</cp:coreProperties>
</file>